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ukmksf0101\vwfs\Working Groups\ABS\Project Group\Data Analysis\ABS Suite\UK\2024.02\PDUK 2020-1\Investor Report\4. SONIA Actual - Final\"/>
    </mc:Choice>
  </mc:AlternateContent>
  <bookViews>
    <workbookView xWindow="240" yWindow="120" windowWidth="18060" windowHeight="7056" tabRatio="864" firstSheet="14" activeTab="20"/>
  </bookViews>
  <sheets>
    <sheet name="Cover" sheetId="1" r:id="rId1"/>
    <sheet name="Contents" sheetId="2" r:id="rId2"/>
    <sheet name="Reporting Details" sheetId="3" r:id="rId3"/>
    <sheet name="Parties Overview" sheetId="32" r:id="rId4"/>
    <sheet name="Transaction Events I" sheetId="5" r:id="rId5"/>
    <sheet name="Transaction Events II" sheetId="6" r:id="rId6"/>
    <sheet name="Transaction Events III" sheetId="7" r:id="rId7"/>
    <sheet name="Notes I" sheetId="8" r:id="rId8"/>
    <sheet name="Notes II" sheetId="33"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62913"/>
</workbook>
</file>

<file path=xl/calcChain.xml><?xml version="1.0" encoding="utf-8"?>
<calcChain xmlns="http://schemas.openxmlformats.org/spreadsheetml/2006/main">
  <c r="I62" i="17" l="1"/>
</calcChain>
</file>

<file path=xl/sharedStrings.xml><?xml version="1.0" encoding="utf-8"?>
<sst xmlns="http://schemas.openxmlformats.org/spreadsheetml/2006/main" count="6740" uniqueCount="1038">
  <si>
    <t>Publication Date: 21.03.2024</t>
  </si>
  <si>
    <t>Period: 02.2024 / Period no. 47</t>
  </si>
  <si>
    <t/>
  </si>
  <si>
    <t>Deal name:</t>
  </si>
  <si>
    <t>Private Driver UK 2020-1</t>
  </si>
  <si>
    <t>Issuer:</t>
  </si>
  <si>
    <t xml:space="preserve">Driver UK Multi-Compartment S.A.
acting for and on behalf of its Compartment Private Driver UK 2020-1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</si>
  <si>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</si>
  <si>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</si>
  <si>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</si>
  <si>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</si>
  <si>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</si>
  <si>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</si>
  <si>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</si>
  <si>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</si>
  <si>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</si>
  <si>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</si>
  <si>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</si>
  <si>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</si>
  <si>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</si>
  <si>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</si>
  <si>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</si>
  <si>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</si>
  <si>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</si>
  <si>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</si>
  <si>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</si>
  <si>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</si>
  <si>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</si>
  <si>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</si>
  <si>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</si>
  <si>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</si>
  <si>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</si>
  <si>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</si>
  <si>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</si>
  <si>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</si>
  <si>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</si>
  <si>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</si>
  <si>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</si>
  <si>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</si>
  <si>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</si>
  <si>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</si>
  <si>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</si>
  <si>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</si>
  <si>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</si>
  <si>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</si>
  <si>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</si>
  <si>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</si>
  <si>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</si>
  <si>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</si>
  <si>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</si>
  <si>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</si>
  <si>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</si>
  <si>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</si>
  <si>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</si>
  <si>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</si>
  <si>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</si>
  <si>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</si>
  <si>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</si>
  <si>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</si>
  <si>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</si>
  <si>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</si>
  <si>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</si>
  <si>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</si>
  <si>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</si>
  <si>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</si>
  <si>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</si>
  <si>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</si>
  <si>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</si>
  <si>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</si>
  <si>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</si>
  <si>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</si>
  <si>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</si>
  <si>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</si>
  <si>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</si>
  <si>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</si>
  <si>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</si>
  <si>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</si>
  <si>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</si>
  <si>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</si>
  <si>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</si>
  <si>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</si>
  <si>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</si>
  <si>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Additional Cut-Off Date falling in April 2023</t>
  </si>
  <si>
    <t>30/04/2023</t>
  </si>
  <si>
    <t>Monthly Investor Report Performance Date</t>
  </si>
  <si>
    <t>21/03/2024</t>
  </si>
  <si>
    <t>Scheduled date of 
Clean-Up-Call</t>
  </si>
  <si>
    <t>n.a.</t>
  </si>
  <si>
    <t>Payment Date</t>
  </si>
  <si>
    <t>25/03/2024</t>
  </si>
  <si>
    <t>Final Maturity Date</t>
  </si>
  <si>
    <t>25/06/2031</t>
  </si>
  <si>
    <t>Reporting Date</t>
  </si>
  <si>
    <t>29/02/2024</t>
  </si>
  <si>
    <t>Initial Issue Date
Further Issue Date</t>
  </si>
  <si>
    <t>27/04/2020
25/05/2023</t>
  </si>
  <si>
    <t>Monthly Period</t>
  </si>
  <si>
    <t>01/02/2024 - 29/02/2024</t>
  </si>
  <si>
    <t>Period no.</t>
  </si>
  <si>
    <t>Interest Accrual Period</t>
  </si>
  <si>
    <t>26/02/2024 - 25/03/2024</t>
  </si>
  <si>
    <t>Reporting frequency</t>
  </si>
  <si>
    <t xml:space="preserve">monthly   </t>
  </si>
  <si>
    <t>Note payment period</t>
  </si>
  <si>
    <t>Next Payment Date</t>
  </si>
  <si>
    <t>25/04/2024</t>
  </si>
  <si>
    <t>Days accrued</t>
  </si>
  <si>
    <t>Pool Information at Additional Cut-Off Date falling in April 2023</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</si>
  <si>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</si>
  <si>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</si>
  <si>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</si>
  <si>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</si>
  <si>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</si>
  <si>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</si>
  <si>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</si>
  <si>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</si>
  <si>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</si>
  <si>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</si>
  <si>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Lease Purchase</t>
  </si>
  <si>
    <t xml:space="preserve">   PCP</t>
  </si>
  <si>
    <t>Parties Overview</t>
  </si>
  <si>
    <t>Lead Manager</t>
  </si>
  <si>
    <t>Security Trustee</t>
  </si>
  <si>
    <t>Servicer</t>
  </si>
  <si>
    <t>Account Bank</t>
  </si>
  <si>
    <t>Corporate Services Provider</t>
  </si>
  <si>
    <t>Clearing Systems</t>
  </si>
  <si>
    <t>Swap Counterparty</t>
  </si>
  <si>
    <t>Rating agencies</t>
  </si>
  <si>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</si>
  <si>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</si>
  <si>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</si>
  <si>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r>
      <rPr>
        <sz val="9"/>
        <color rgb="FF000000"/>
        <rFont val="Arial"/>
        <family val="2"/>
      </rPr>
      <t>*</t>
    </r>
    <r>
      <rPr>
        <sz val="9"/>
        <color rgb="FF000000"/>
        <rFont val="Arial"/>
        <family val="2"/>
      </rPr>
      <t>https://www.fca.org.uk/markets/securitisation</t>
    </r>
  </si>
  <si>
    <t>Clean-Up Call Option</t>
  </si>
  <si>
    <t>Under the Receivables Purchase Agreement, the Seller will have the right at its option, but not the obligation, to require the Issuer to exercise the Clean-Up Call Option and to repurchase the Purchased Receivables from the Issuer at any time when the Aggregate Discounted Receivables Balances of all outstanding Purchased Receivables is less than 10 per cent. of the Maximum Discounted Receivables Balance.</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</si>
  <si>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</si>
  <si>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</si>
  <si>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</si>
  <si>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</si>
  <si>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</si>
  <si>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</si>
  <si>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</si>
  <si>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</si>
  <si>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</si>
  <si>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</si>
  <si>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</si>
  <si>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Covid-19 Purchased Receivable</t>
  </si>
  <si>
    <t>COVID-19 Settlement Amount</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</si>
  <si>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</si>
  <si>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</si>
  <si>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</si>
  <si>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</si>
  <si>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</si>
  <si>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</si>
  <si>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</si>
  <si>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</si>
  <si>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</si>
  <si>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</si>
  <si>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</si>
  <si>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</si>
  <si>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</si>
  <si>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</si>
  <si>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</si>
  <si>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</si>
  <si>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</si>
  <si>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31/01/2024</t>
  </si>
  <si>
    <t>Amounts not invested for the purchase of Additional Receivables</t>
  </si>
  <si>
    <t>Percentage not invested for the purchase of Additional Receivables</t>
  </si>
  <si>
    <t>Dynamic Net Loss Ratio</t>
  </si>
  <si>
    <t>Ratio</t>
  </si>
  <si>
    <t>&gt;0.25%</t>
  </si>
  <si>
    <t>&gt;0.75%</t>
  </si>
  <si>
    <t>&gt;2.00%</t>
  </si>
  <si>
    <t>31/12/2023</t>
  </si>
  <si>
    <t>0.00779%</t>
  </si>
  <si>
    <t>N/A</t>
  </si>
  <si>
    <t>0.00329%</t>
  </si>
  <si>
    <t>-0.00014%</t>
  </si>
  <si>
    <t>12-Months Average Dynamic Net Loss Ratio</t>
  </si>
  <si>
    <t>0.60%</t>
  </si>
  <si>
    <t>1.20%</t>
  </si>
  <si>
    <t>Discounted Receivables Balance as of the previous monthly period</t>
  </si>
  <si>
    <t>Discounted Receivables Balance of all initial and additional receivables as of the end of the period</t>
  </si>
  <si>
    <t>Weighted Average Seasoning</t>
  </si>
  <si>
    <t>Late Delinquency Ratio</t>
  </si>
  <si>
    <t>Revolving Period continues to apply</t>
  </si>
  <si>
    <t>Yes</t>
  </si>
  <si>
    <t>Enforcement Event</t>
  </si>
  <si>
    <t>Credit Enhancement Increase Condition</t>
  </si>
  <si>
    <t>Not in Effect</t>
  </si>
  <si>
    <t>(a) the Dynamic Net Loss Ratio for three consecutive Payment Dates exceeds</t>
  </si>
  <si>
    <t>(i)  if the Weighted Average Seasoning is less than or equal to 12 months (inclusive)</t>
  </si>
  <si>
    <t>0.25%</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</si>
  <si>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</si>
  <si>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</si>
  <si>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</si>
  <si>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</si>
  <si>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</si>
  <si>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the 12-Months Average Dynamic Net Loss Ratio exceeds</t>
  </si>
  <si>
    <t>(i) during the Revolving Period</t>
  </si>
  <si>
    <t>(ii) after the end of the Revolving Period</t>
  </si>
  <si>
    <t>(c)  the Late Delinquency Ratio exceeds 1.30 per cent. on any Payment Date on or before 25 June 2024</t>
  </si>
  <si>
    <t>1.30%</t>
  </si>
  <si>
    <t>(d)  a Servicer Replacement Event occurs and is continuing</t>
  </si>
  <si>
    <t>(e)  an Insolvency Event occurs with respect to VWFS</t>
  </si>
  <si>
    <t>(f)  the Cash Collateral Account does not contain (A) the Specified General Cash Collateral Account Balance on three consecutive Payment Dates or (B) the Minimum Cash Collateral Account Balance at any Interest Determination Date.</t>
  </si>
  <si>
    <t>£10,452,000.00</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</si>
  <si>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</si>
  <si>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</si>
  <si>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</si>
  <si>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three consecutive Payment Dates following the Issue Date, the Class A Actual Overcollateralisation Percentage is determined as being lower than 30.30 per cent</t>
  </si>
  <si>
    <t>(d) VWFS ceases to be an Affiliate of Volkswagen Financial Services AG or any successor thereto;</t>
  </si>
  <si>
    <t>(e)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</si>
  <si>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Cash Collateral Account; Counterparty Downgrade Collateral Account; Swap Provisions) of the Trust Agreement or to take any other measure which does not result in a downgrade of the Notes);</t>
  </si>
  <si>
    <t>(g) the Credit Enhancement Increase Condition is in effect; or</t>
  </si>
  <si>
    <t>(h) the occurrence of a Foreclosure Event.</t>
  </si>
  <si>
    <t>Transaction Events III</t>
  </si>
  <si>
    <t>S&amp;P GLOBAL RATINGS UK LIMITED</t>
  </si>
  <si>
    <t>FITCH RATINGS LTD</t>
  </si>
  <si>
    <t>ELAVON FINANCIAL SERVICES DESIGNATED ACTIVITY COMPANY</t>
  </si>
  <si>
    <t>Long Term</t>
  </si>
  <si>
    <t>Short Term</t>
  </si>
  <si>
    <t>Outlook</t>
  </si>
  <si>
    <r>
      <rPr>
        <sz val="10"/>
        <color theme="1"/>
        <rFont val="Courier New"/>
        <family val="3"/>
      </rPr>
      <t xml:space="preserve">    </t>
    </r>
    <r>
      <rPr>
        <sz val="9"/>
        <color rgb="FF000000"/>
        <rFont val="Arial"/>
        <family val="2"/>
      </rPr>
      <t>Current rating*</t>
    </r>
  </si>
  <si>
    <t xml:space="preserve">A+        </t>
  </si>
  <si>
    <t xml:space="preserve">A-1       </t>
  </si>
  <si>
    <t>Stable</t>
  </si>
  <si>
    <t>****</t>
  </si>
  <si>
    <r>
      <rPr>
        <sz val="10"/>
        <color theme="1"/>
        <rFont val="Courier New"/>
        <family val="3"/>
      </rPr>
      <t xml:space="preserve">    </t>
    </r>
    <r>
      <rPr>
        <sz val="9"/>
        <color rgb="FF000000"/>
        <rFont val="Arial"/>
        <family val="2"/>
      </rPr>
      <t>Minimum required rating</t>
    </r>
  </si>
  <si>
    <t xml:space="preserve">A         </t>
  </si>
  <si>
    <t>-</t>
  </si>
  <si>
    <t xml:space="preserve">F1        </t>
  </si>
  <si>
    <t>(if no short term rating available, the higher long term rating is applicable)</t>
  </si>
  <si>
    <t>"Account Bank Required Rating means ratings, solicited or unsolicited, of:
(a) from Fitch (i) an issuer default or deposit long-term rating of at least "A" or (ii) an issuer default rating of at least "F1"; and
(b) from S&amp;P (i) a short-term rating of at least "A-1" and a long-term rating of at least "A", or, (ii) if such entity is not subject to a short-term rating, long-term ratings of at least "A+"."</t>
  </si>
  <si>
    <t>Required rating:</t>
  </si>
  <si>
    <t>Fulfilled</t>
  </si>
  <si>
    <t>ING Bank N.V.</t>
  </si>
  <si>
    <t xml:space="preserve">AA-       </t>
  </si>
  <si>
    <t xml:space="preserve">F1+       </t>
  </si>
  <si>
    <r>
      <rPr>
        <sz val="10"/>
        <color theme="1"/>
        <rFont val="Courier New"/>
        <family val="3"/>
      </rPr>
      <t xml:space="preserve">    </t>
    </r>
    <r>
      <rPr>
        <sz val="9"/>
        <color rgb="FF000000"/>
        <rFont val="Arial"/>
        <family val="2"/>
      </rPr>
      <t>Minimum collateralised rating required</t>
    </r>
  </si>
  <si>
    <t xml:space="preserve">A-        </t>
  </si>
  <si>
    <t xml:space="preserve">BBB-      </t>
  </si>
  <si>
    <t xml:space="preserve">F3        </t>
  </si>
  <si>
    <t>"Eligible Swap Counterparty means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</si>
  <si>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 xml:space="preserve">Servicer (Collateral Increase Event)
</t>
  </si>
  <si>
    <t>VWFS (UK) Ltd (100% owned by VWFS AG)</t>
  </si>
  <si>
    <r>
      <rPr>
        <sz val="10"/>
        <color theme="1"/>
        <rFont val="Courier New"/>
        <family val="3"/>
      </rPr>
      <t xml:space="preserve">    </t>
    </r>
    <r>
      <rPr>
        <sz val="9"/>
        <color rgb="FF000000"/>
        <rFont val="Arial"/>
        <family val="2"/>
      </rPr>
      <t>Current rating (S&amp;P ratings** / Fitch ratings***)</t>
    </r>
  </si>
  <si>
    <t xml:space="preserve">BBB+      </t>
  </si>
  <si>
    <t xml:space="preserve">A-2       </t>
  </si>
  <si>
    <t xml:space="preserve">BBB       </t>
  </si>
  <si>
    <t xml:space="preserve">F2        </t>
  </si>
  <si>
    <t>If the VWFSUK required rating falls below the above mentioned minimum rating (Level I) VWFSUK, as the servicer, shall determine and provide the monthly collateral part 1 / part 2 as an additional security.</t>
  </si>
  <si>
    <t xml:space="preserve"> *Ratings last updated 02/2024</t>
  </si>
  <si>
    <t>**Rating of Volkswagen Financial Services AG</t>
  </si>
  <si>
    <t>***Rating of Volkswagen AG</t>
  </si>
  <si>
    <t>****Confidential rating monitored internally</t>
  </si>
  <si>
    <t>Information regarding the notes I</t>
  </si>
  <si>
    <t>Rating at Further Issue Date</t>
  </si>
  <si>
    <t>Class A Notes</t>
  </si>
  <si>
    <t>Series A 2020-1</t>
  </si>
  <si>
    <t>Class B Notes</t>
  </si>
  <si>
    <t>Series B 2020-1</t>
  </si>
  <si>
    <t>Standard &amp; Poors</t>
  </si>
  <si>
    <t>Fitch</t>
  </si>
  <si>
    <t>Current Rating</t>
  </si>
  <si>
    <t>Information on Notes</t>
  </si>
  <si>
    <t>Jun-31</t>
  </si>
  <si>
    <t>Scheduled Clean-Up Call</t>
  </si>
  <si>
    <t>ISIN</t>
  </si>
  <si>
    <t>XS2141588090</t>
  </si>
  <si>
    <t>XS2141588256</t>
  </si>
  <si>
    <t>Common code</t>
  </si>
  <si>
    <t>214158809</t>
  </si>
  <si>
    <t>214158825</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</si>
  <si>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</si>
  <si>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</si>
  <si>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</si>
  <si>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</si>
  <si>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</si>
  <si>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</si>
  <si>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</si>
  <si>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</si>
  <si>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</si>
  <si>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</si>
  <si>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</si>
  <si>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26/02/2024 until 25/03/2024</t>
  </si>
  <si>
    <t>Compounded Daily SONIA</t>
  </si>
  <si>
    <t>Interest Payments</t>
  </si>
  <si>
    <t>Swap Payments / (Receipts)</t>
  </si>
  <si>
    <t>Swap Payments / (Receipts) for the Monthly Period</t>
  </si>
  <si>
    <t>Unpaid Interest</t>
  </si>
  <si>
    <t>Unpaid Interest of the Monthly Period</t>
  </si>
  <si>
    <t>Notes Balance</t>
  </si>
  <si>
    <t>Maximum Issuance Amount</t>
  </si>
  <si>
    <t>Notes balance as of the May 2023 Further Issue Date</t>
  </si>
  <si>
    <t>Notes balance as of the beginning of the Monthly Period</t>
  </si>
  <si>
    <t>Notes Balance as of the end of the Monthly Period</t>
  </si>
  <si>
    <t>Payments to Investors per Series</t>
  </si>
  <si>
    <t>Interest per Series</t>
  </si>
  <si>
    <t>Notes</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</si>
  <si>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</si>
  <si>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</si>
  <si>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</si>
  <si>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</si>
  <si>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</si>
  <si>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</si>
  <si>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</si>
  <si>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</si>
  <si>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</si>
  <si>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30.8% / 33.8%</t>
  </si>
  <si>
    <t>22.9% / 25.9%</t>
  </si>
  <si>
    <t>Subordinated Loan</t>
  </si>
  <si>
    <t>Subordinated Loan  Balance</t>
  </si>
  <si>
    <t>Subordinated Loan Capital + Accrued Interest + Compensation</t>
  </si>
  <si>
    <t>Balance as of the May 2023 Further Issue Date</t>
  </si>
  <si>
    <t xml:space="preserve">  Redemption</t>
  </si>
  <si>
    <t>Balance as of the end of the Monthly Period</t>
  </si>
  <si>
    <t>Credit Enhancement at Additional Cut-Off Date falling in April 2023</t>
  </si>
  <si>
    <t>Credit Enhancement Value</t>
  </si>
  <si>
    <r>
      <rPr>
        <sz val="9"/>
        <color rgb="FF000000"/>
        <rFont val="Arial"/>
        <family val="2"/>
      </rPr>
      <t xml:space="preserve">  </t>
    </r>
    <r>
      <rPr>
        <sz val="9"/>
        <color rgb="FF000000"/>
        <rFont val="Arial"/>
        <family val="2"/>
      </rPr>
      <t>Class B Notes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</si>
  <si>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</si>
  <si>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</si>
  <si>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</si>
  <si>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</si>
  <si>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</si>
  <si>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</si>
  <si>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</si>
  <si>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</si>
  <si>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</si>
  <si>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</si>
  <si>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Class A Notes</t>
  </si>
  <si>
    <t>Total Credit Enhancement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</si>
  <si>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</si>
  <si>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</si>
  <si>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</si>
  <si>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</si>
  <si>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</si>
  <si>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</si>
  <si>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</si>
  <si>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</si>
  <si>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Additional Cut-Off Date falling in April 2023</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</si>
  <si>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</si>
  <si>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</si>
  <si>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</si>
  <si>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</si>
  <si>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</si>
  <si>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</si>
  <si>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</si>
  <si>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</si>
  <si>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</si>
  <si>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</si>
  <si>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</si>
  <si>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 / Early Termination</t>
  </si>
  <si>
    <t>Payment to Cash Collateral Account due to tap-up / TTO / Early Termination</t>
  </si>
  <si>
    <t>Payment from Retained Profit Ledger</t>
  </si>
  <si>
    <t>Payment to Retained Profit Ledger</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</si>
  <si>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</si>
  <si>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</si>
  <si>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</si>
  <si>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</si>
  <si>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</si>
  <si>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</si>
  <si>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</si>
  <si>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</si>
  <si>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</si>
  <si>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</si>
  <si>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</si>
  <si>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</si>
  <si>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</si>
  <si>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</si>
  <si>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</si>
  <si>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</si>
  <si>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earned on the Distribution Account and the Accumulation Account</t>
  </si>
  <si>
    <t>(b) amounts received as Collections received or collected by the Servicer</t>
  </si>
  <si>
    <t>(c) payments from the Cash Collateral Account as provided for in clause 22.2 and 22.4 of the Trust Agreement</t>
  </si>
  <si>
    <t>(d) Net Swap Receipts under the Swap Agreements</t>
  </si>
  <si>
    <t>(e) where the relevant Swap Agreement has been terminated, amounts allocated in accordance with clause 20.8 of the Trust Agreement;</t>
  </si>
  <si>
    <t>(f) in the case of the occurrence of an Early Amortisation Event or after the end of the Revolving Period, transfers from the Accumulation Account to the Distribution Account pursuant to the Trust Agreement</t>
  </si>
  <si>
    <t>(g) the Buffer Release Amount to be paid to VWFS, provided that no Insolvency Event occurred in respect of VWFS</t>
  </si>
  <si>
    <t>(h) the amounts standing to the credit of the Accumulation Account after the proceeding Payment Date</t>
  </si>
  <si>
    <t>(i) any amounts provided for or converted into another currency which are not used and reconverted (if applicable) in accordance with clause 21.7 (Order of Priority) of the Trust Agreement</t>
  </si>
  <si>
    <t>(j) the Interest Compensation Order of Priority Amount</t>
  </si>
  <si>
    <t>(k) the Interest Compensation Amount</t>
  </si>
  <si>
    <t>(l) having calculated the amounts from (a) to (k) above, any positive differential on such Payment Date between the Interest Compensation Amount and the Interest Compensation Order of Priority Amount to be characterised as Buffer Top-Up Amount</t>
  </si>
  <si>
    <t>Order of Priority</t>
  </si>
  <si>
    <t>Available Distribution Amount</t>
  </si>
  <si>
    <t>(a) amounts payable in respect of taxes (if any) by the Issuer</t>
  </si>
  <si>
    <t>(b) amounts (excluding any payments under the Trustee Claim) payable (i) to the Security Trustee under the Trust Agreement or the Deed of Charge and Assignment and (ii) pari passu to any successor of the Security Trustee (if applicable) appointed pursuant to clauses 30 (Termination by the Security Trustee for Good Cause) and 31 (Replacement of the Security Trustee) of the Trust Agreement or under any agreement replacing the Trust Agreement</t>
  </si>
  <si>
    <t>(c) to the Servicer the Servicer Fee</t>
  </si>
  <si>
    <t>(d) amounts payable (i) to the directors of the Issuer; (ii) to the Corporate Services Provider under the Corporate Services Agreement; (iii) to each Agent under the Agency Agreement; (iv) to the Account Bank and the Cash Administrator under the Account Agreement; (v) to the Rating Agencies the fees for the monitoring of the Issue; (vi) to the Lead Manager under the Note Purchase Agreement; (vii) to the Data Protection Trustee under the Data Protection Trust Agreement; (viii) to the Issuer in respect of other administration costs and expenses of the Issuer, including, without limitation, any costs relating to the listing of the Notes on the official list of the Luxembourg Stock Exchange, any costs relating to any auditors fees, any tax filing fees and any annual return or exempt company status fees and any Administrator Recovery Incentive; and (ix) to the Issuer the Retained Profit Amount to be credited to the Retained Profit Ledger;</t>
  </si>
  <si>
    <t>(e) amounts payable by the Issuer to the (respective) Swap Counterparty in respect of any Net Swap Payments or any Swap Termination Payments under the Swap Agreement</t>
  </si>
  <si>
    <t>(f) amounts payable in respect of (a) interest accrued during the immediately preceding Interest Period on the Class A Notes plus (b) Interest Shortfalls (if any) on the Class A Notes</t>
  </si>
  <si>
    <t>(g) amounts payable in respect of (a) interest accrued during the immediately preceding Interest Period on the Class B Notes plus (b) Interest Shortfalls (if any) on the Class B Notes</t>
  </si>
  <si>
    <t>(h) to the Cash Collateral Account, until the General Cash Collateral Amount is equal to the Specified Cash Collateral Account Balance</t>
  </si>
  <si>
    <t>(i) (1) the Class A Amortisation Amount to each Amortising Series of Class A Notes and (2) an amount no less than zero equal to the Class A Accumulation Amount</t>
  </si>
  <si>
    <t>(j) (1) the Class B Amortisation Amount to each Amortising Series of Class B Notes and (2) an amount no less than zero equal to the Class B Accumulation Amount</t>
  </si>
  <si>
    <t>(k) any payments under the Swap Agreements other than those made under item fifth above</t>
  </si>
  <si>
    <t>(l) to the Subordinated Lender amounts payable in respect of accrued and unpaid interest on the Subordinated Loan (including, without limitation, overdue interest)</t>
  </si>
  <si>
    <t>(m) to the Subordinated Lender, principal amounts until the aggregate principal amount of the Subordinated Loan has been reduced to zero</t>
  </si>
  <si>
    <t>(n) to pay all remaining excess to VWFS by way of a final success fee</t>
  </si>
  <si>
    <t>Distribution of Cash Collateral Account Surplus</t>
  </si>
  <si>
    <t xml:space="preserve">(i) to the Subordinated Lender amounts payable in respect of accrued and unpaid interest on the Subordinated Loan </t>
  </si>
  <si>
    <t>(ii) to the Subordinated Lender, until the aggregate principal amount of the Subordinated Loan has been reduced to zero</t>
  </si>
  <si>
    <t>(iii) to pay all remaining excess to VWFS by way of a final success fee</t>
  </si>
  <si>
    <t>Retention of net economic interest</t>
  </si>
  <si>
    <t>Retention amount at Additional Cut-Off Date falling in April 2023</t>
  </si>
  <si>
    <t>Type of asset</t>
  </si>
  <si>
    <t>Nominal Amount</t>
  </si>
  <si>
    <t>Percentage of Total Nominal Amount</t>
  </si>
  <si>
    <t xml:space="preserve">  Portfolio sold to SPV</t>
  </si>
  <si>
    <t>60,169</t>
  </si>
  <si>
    <t xml:space="preserve">  Retention of VWFS</t>
  </si>
  <si>
    <t>3,264</t>
  </si>
  <si>
    <t>63,433</t>
  </si>
  <si>
    <t>Retention amounts</t>
  </si>
  <si>
    <t>Percentage of Securitized Nominal Amount</t>
  </si>
  <si>
    <t xml:space="preserve">  Minimum retention</t>
  </si>
  <si>
    <t xml:space="preserve">  Actual retention</t>
  </si>
  <si>
    <t xml:space="preserve"> Retention amount at the end of Monthly Period</t>
  </si>
  <si>
    <t>64,044</t>
  </si>
  <si>
    <t>3,511</t>
  </si>
  <si>
    <t>67,555</t>
  </si>
  <si>
    <t>In its capacity as originator and original lender, Volkswagen Financial Services UK Ltd complies with the retention requirements of a material net economic interest in accordance with Article 6 (3) (c) EU Securitisation Regulation and Article 6 (3) (c) of UK Securitisation Regulation and in each case the corresponding delegated regulation 625/2014.</t>
  </si>
  <si>
    <t>By adhering to option c) of the directive, Volkswagen Financial Services UK Limited will keep the exposures designated for retention on its balance sheet on an ongoing basis.</t>
  </si>
  <si>
    <t>The latest end of month level of retention will be published on a monthly basis within the investor report.</t>
  </si>
  <si>
    <t>At 20% CPR (with clean up call option)</t>
  </si>
  <si>
    <t>Actual note balance</t>
  </si>
  <si>
    <t>Forecasted note balance</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</si>
  <si>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</si>
  <si>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</si>
  <si>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</si>
  <si>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</si>
  <si>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</si>
  <si>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</si>
  <si>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</si>
  <si>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</si>
  <si>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</si>
  <si>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</si>
  <si>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</si>
  <si>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</si>
  <si>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</si>
  <si>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</si>
  <si>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</si>
  <si>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</si>
  <si>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</si>
  <si>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</si>
  <si>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</si>
  <si>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</si>
  <si>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</si>
  <si>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</si>
  <si>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</si>
  <si>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</si>
  <si>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</si>
  <si>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</si>
  <si>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</si>
  <si>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</si>
  <si>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</si>
  <si>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</si>
  <si>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</si>
  <si>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</si>
  <si>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</si>
  <si>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</si>
  <si>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</si>
  <si>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</si>
  <si>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</si>
  <si>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</si>
  <si>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</si>
  <si>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</si>
  <si>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</si>
  <si>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</si>
  <si>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</si>
  <si>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</si>
  <si>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</si>
  <si>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</si>
  <si>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</si>
  <si>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</si>
  <si>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</si>
  <si>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</si>
  <si>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Reporting Period</t>
  </si>
  <si>
    <t>Scheduled Principal</t>
  </si>
  <si>
    <t>Scheduled Interest</t>
  </si>
  <si>
    <t>Receivable</t>
  </si>
  <si>
    <t>Aggregate Discounted Receivables Balance reduction</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</si>
  <si>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</si>
  <si>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</si>
  <si>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</si>
  <si>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</si>
  <si>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</si>
  <si>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</si>
  <si>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</si>
  <si>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</si>
  <si>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</si>
  <si>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</si>
  <si>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</si>
  <si>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</si>
  <si>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</si>
  <si>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</si>
  <si>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</si>
  <si>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</si>
  <si>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</si>
  <si>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</si>
  <si>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</si>
  <si>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</si>
  <si>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</si>
  <si>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</si>
  <si>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</si>
  <si>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</si>
  <si>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</si>
  <si>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</si>
  <si>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</si>
  <si>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</si>
  <si>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</si>
  <si>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</si>
  <si>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</si>
  <si>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</si>
  <si>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</si>
  <si>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</si>
  <si>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</si>
  <si>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</si>
  <si>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</si>
  <si>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</si>
  <si>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</si>
  <si>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</si>
  <si>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</si>
  <si>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</si>
  <si>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</si>
  <si>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</si>
  <si>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</si>
  <si>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</si>
  <si>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</si>
  <si>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</si>
  <si>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</si>
  <si>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</si>
  <si>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</si>
  <si>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</si>
  <si>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</si>
  <si>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</si>
  <si>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</si>
  <si>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</si>
  <si>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</si>
  <si>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</si>
  <si>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</si>
  <si>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</si>
  <si>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</si>
  <si>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</si>
  <si>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</si>
  <si>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</si>
  <si>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</si>
  <si>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</si>
  <si>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</si>
  <si>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(top up)</t>
  </si>
  <si>
    <t>Additional Receivables at this Cut-Off Date (tap up)</t>
  </si>
  <si>
    <t>Aggregate Discounted Receivables Balance at this Cut-Off Date</t>
  </si>
  <si>
    <t>Collections by status</t>
  </si>
  <si>
    <t>Collections</t>
  </si>
  <si>
    <t>Current</t>
  </si>
  <si>
    <t>Delinquent</t>
  </si>
  <si>
    <t>Defaulted</t>
  </si>
  <si>
    <t>End of term</t>
  </si>
  <si>
    <t>Early settlement</t>
  </si>
  <si>
    <t>Non-Conforming / Repurchased</t>
  </si>
  <si>
    <t>Write-off</t>
  </si>
  <si>
    <t>Total Portfolio as of Additional Cut-Off Date falling in April 2023</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</si>
  <si>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</si>
  <si>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</si>
  <si>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</si>
  <si>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</si>
  <si>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</si>
  <si>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</si>
  <si>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</si>
  <si>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</si>
  <si>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</si>
  <si>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</si>
  <si>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</si>
  <si>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Terminated</t>
  </si>
  <si>
    <t>Total portfolio as of current period</t>
  </si>
  <si>
    <t>Contract status development II</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</si>
  <si>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</si>
  <si>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</si>
  <si>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</si>
  <si>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</si>
  <si>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</si>
  <si>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</si>
  <si>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</si>
  <si>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</si>
  <si>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</si>
  <si>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</si>
  <si>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</si>
  <si>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</si>
  <si>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</si>
  <si>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</si>
  <si>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</si>
  <si>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</si>
  <si>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</si>
  <si>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</si>
  <si>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</si>
  <si>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</si>
  <si>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</si>
  <si>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Asset In Stock</t>
  </si>
  <si>
    <t>Delinquencies &amp; Defaults II</t>
  </si>
  <si>
    <t>Delinquent Receivables, End of Term, Early Settlements &amp; Defaulted</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</si>
  <si>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</si>
  <si>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</si>
  <si>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</si>
  <si>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</si>
  <si>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</si>
  <si>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</si>
  <si>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</si>
  <si>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</si>
  <si>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</si>
  <si>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Lease Purchase</t>
  </si>
  <si>
    <t>Total Lease Purchase</t>
  </si>
  <si>
    <t>Total PCP</t>
  </si>
  <si>
    <t>Charged-Off Amounts</t>
  </si>
  <si>
    <t>Charged-Off Receivables</t>
  </si>
  <si>
    <t>Charged-Off Amount net of recoveries</t>
  </si>
  <si>
    <t>30/11/2023</t>
  </si>
  <si>
    <t>-0.00179%</t>
  </si>
  <si>
    <t>31/10/2023</t>
  </si>
  <si>
    <t>0.00168%</t>
  </si>
  <si>
    <t>30/09/2023</t>
  </si>
  <si>
    <t>31/08/2023</t>
  </si>
  <si>
    <t>0.01392%</t>
  </si>
  <si>
    <t>31/07/2023</t>
  </si>
  <si>
    <t>0.00114%</t>
  </si>
  <si>
    <t>30/06/2023</t>
  </si>
  <si>
    <t>-0.00062%</t>
  </si>
  <si>
    <t>31/05/2023</t>
  </si>
  <si>
    <t>-0.00146%</t>
  </si>
  <si>
    <t>-0.00241%</t>
  </si>
  <si>
    <t>31/03/2023</t>
  </si>
  <si>
    <t>-0.00664%</t>
  </si>
  <si>
    <t>Cumulative</t>
  </si>
  <si>
    <t>28/02/2023</t>
  </si>
  <si>
    <t>31/01/2023</t>
  </si>
  <si>
    <t>31/12/2022</t>
  </si>
  <si>
    <t>30/11/2022</t>
  </si>
  <si>
    <t>31/10/2022</t>
  </si>
  <si>
    <t>30/09/2022</t>
  </si>
  <si>
    <t>31/08/2022</t>
  </si>
  <si>
    <t>31/07/2022</t>
  </si>
  <si>
    <t>30/06/2022</t>
  </si>
  <si>
    <t>31/05/2022</t>
  </si>
  <si>
    <t>30/04/2022</t>
  </si>
  <si>
    <t>31/03/2022</t>
  </si>
  <si>
    <t>28/02/2022</t>
  </si>
  <si>
    <t>31/01/2022</t>
  </si>
  <si>
    <t>31/12/2021</t>
  </si>
  <si>
    <t>30/11/2021</t>
  </si>
  <si>
    <t>31/10/2021</t>
  </si>
  <si>
    <t>30/09/2021</t>
  </si>
  <si>
    <t>31/08/2021</t>
  </si>
  <si>
    <t>31/07/2021</t>
  </si>
  <si>
    <t>30/06/2021</t>
  </si>
  <si>
    <t>31/05/2021</t>
  </si>
  <si>
    <t>30/04/2021</t>
  </si>
  <si>
    <t>31/03/2021</t>
  </si>
  <si>
    <t>28/02/2021</t>
  </si>
  <si>
    <t>31/01/2021</t>
  </si>
  <si>
    <t>31/12/2020</t>
  </si>
  <si>
    <t>30/11/2020</t>
  </si>
  <si>
    <t>31/10/2020</t>
  </si>
  <si>
    <t>30/09/2020</t>
  </si>
  <si>
    <t>31/08/2020</t>
  </si>
  <si>
    <t>31/07/2020</t>
  </si>
  <si>
    <t>30/06/2020</t>
  </si>
  <si>
    <t>31/05/2020</t>
  </si>
  <si>
    <t>30/04/2020</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</si>
  <si>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</si>
  <si>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</si>
  <si>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</si>
  <si>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</si>
  <si>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</si>
  <si>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</si>
  <si>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</si>
  <si>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</si>
  <si>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</si>
  <si>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</si>
  <si>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</si>
  <si>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</si>
  <si>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</si>
  <si>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</si>
  <si>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</si>
  <si>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</si>
  <si>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</si>
  <si>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</si>
  <si>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</si>
  <si>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</si>
  <si>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</si>
  <si>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</si>
  <si>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</si>
  <si>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</si>
  <si>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</si>
  <si>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</si>
  <si>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</si>
  <si>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</si>
  <si>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</si>
  <si>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</si>
  <si>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</si>
  <si>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</si>
  <si>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</si>
  <si>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</si>
  <si>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</si>
  <si>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</si>
  <si>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</si>
  <si>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</si>
  <si>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</si>
  <si>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</si>
  <si>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</si>
  <si>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</si>
  <si>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</si>
  <si>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</si>
  <si>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</si>
  <si>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</si>
  <si>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</si>
  <si>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</si>
  <si>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</si>
  <si>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</si>
  <si>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</si>
  <si>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</si>
  <si>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</si>
  <si>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</si>
  <si>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</si>
  <si>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</si>
  <si>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</si>
  <si>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</si>
  <si>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</si>
  <si>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</si>
  <si>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</si>
  <si>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</si>
  <si>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</si>
  <si>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</si>
  <si>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</si>
  <si>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</si>
  <si>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</si>
  <si>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</si>
  <si>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</si>
  <si>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</si>
  <si>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</si>
  <si>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</si>
  <si>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</si>
  <si>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</si>
  <si>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</si>
  <si>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</si>
  <si>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</si>
  <si>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</si>
  <si>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</si>
  <si>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</si>
  <si>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</si>
  <si>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</si>
  <si>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</si>
  <si>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</si>
  <si>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</si>
  <si>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</si>
  <si>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</si>
  <si>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</si>
  <si>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</si>
  <si>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</si>
  <si>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</si>
  <si>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</si>
  <si>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</si>
  <si>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</si>
  <si>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</si>
  <si>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</si>
  <si>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</si>
  <si>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</si>
  <si>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</si>
  <si>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</si>
  <si>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</si>
  <si>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</si>
  <si>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</si>
  <si>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</si>
  <si>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</si>
  <si>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</si>
  <si>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</si>
  <si>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</si>
  <si>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</si>
  <si>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</si>
  <si>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</si>
  <si>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</si>
  <si>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</si>
  <si>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</si>
  <si>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</si>
  <si>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</si>
  <si>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</si>
  <si>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</si>
  <si>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</si>
  <si>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</si>
  <si>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</si>
  <si>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</si>
  <si>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</si>
  <si>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</si>
  <si>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</si>
  <si>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</si>
  <si>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</si>
  <si>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TT</t>
  </si>
  <si>
    <t>Sub-Total Audi</t>
  </si>
  <si>
    <t>BENTAYGA</t>
  </si>
  <si>
    <t>CONTINENTAL GT</t>
  </si>
  <si>
    <t>CONTINENTAL GTC</t>
  </si>
  <si>
    <t>FLYING SPUR</t>
  </si>
  <si>
    <t>MULSANNE</t>
  </si>
  <si>
    <t>Sub-Total Bentley</t>
  </si>
  <si>
    <t>ATECA</t>
  </si>
  <si>
    <t>BORN</t>
  </si>
  <si>
    <t>FORMENTOR</t>
  </si>
  <si>
    <t>LEON</t>
  </si>
  <si>
    <t>Sub-Total Cupra</t>
  </si>
  <si>
    <t>AVENTADOR</t>
  </si>
  <si>
    <t>HURACAN</t>
  </si>
  <si>
    <t>URUS</t>
  </si>
  <si>
    <t>Sub-Total Lamborghini</t>
  </si>
  <si>
    <t>Sub-Total Other brands</t>
  </si>
  <si>
    <t>718</t>
  </si>
  <si>
    <t>911</t>
  </si>
  <si>
    <t>BOXSTER</t>
  </si>
  <si>
    <t>CAYENNE</t>
  </si>
  <si>
    <t>CAYMAN</t>
  </si>
  <si>
    <t>MACAN</t>
  </si>
  <si>
    <t>PANAMERA</t>
  </si>
  <si>
    <t>TAYCAN</t>
  </si>
  <si>
    <t>Sub-Total Porsche</t>
  </si>
  <si>
    <t>ALHAMBRA</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</si>
  <si>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</si>
  <si>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</si>
  <si>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</si>
  <si>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</si>
  <si>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</si>
  <si>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</si>
  <si>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</si>
  <si>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</si>
  <si>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</si>
  <si>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</si>
  <si>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</si>
  <si>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</si>
  <si>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</si>
  <si>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</si>
  <si>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</si>
  <si>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</si>
  <si>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</si>
  <si>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</si>
  <si>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</si>
  <si>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</si>
  <si>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</si>
  <si>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</si>
  <si>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</si>
  <si>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</si>
  <si>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AMAROK</t>
  </si>
  <si>
    <t>ARTEON</t>
  </si>
  <si>
    <t>BEETLE</t>
  </si>
  <si>
    <t>CADDY</t>
  </si>
  <si>
    <t>CADDY CALIFORNIA MAXI</t>
  </si>
  <si>
    <t>CADDY MAXI</t>
  </si>
  <si>
    <t>CADDY MAXI C20</t>
  </si>
  <si>
    <t>CADDY MAXI LIFE</t>
  </si>
  <si>
    <t>California</t>
  </si>
  <si>
    <t>Caravelle</t>
  </si>
  <si>
    <t>CC</t>
  </si>
  <si>
    <t>CRAFTER</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</si>
  <si>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</si>
  <si>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</si>
  <si>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</si>
  <si>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</si>
  <si>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</si>
  <si>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</si>
  <si>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</si>
  <si>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</si>
  <si>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</si>
  <si>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</si>
  <si>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</si>
  <si>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</si>
  <si>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</si>
  <si>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</si>
  <si>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</si>
  <si>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</si>
  <si>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</si>
  <si>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</si>
  <si>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</si>
  <si>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</si>
  <si>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</si>
  <si>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</si>
  <si>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</si>
  <si>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</si>
  <si>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</si>
  <si>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</si>
  <si>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</si>
  <si>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</si>
  <si>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</si>
  <si>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</si>
  <si>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</si>
  <si>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</si>
  <si>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</si>
  <si>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</si>
  <si>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</si>
  <si>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</si>
  <si>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</si>
  <si>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</si>
  <si>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</si>
  <si>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</si>
  <si>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</si>
  <si>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</si>
  <si>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</si>
  <si>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</si>
  <si>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</si>
  <si>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</si>
  <si>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</si>
  <si>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</si>
  <si>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</si>
  <si>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</si>
  <si>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</si>
  <si>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</si>
  <si>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</si>
  <si>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</si>
  <si>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</si>
  <si>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</si>
  <si>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</si>
  <si>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</si>
  <si>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</si>
  <si>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</si>
  <si>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</si>
  <si>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</si>
  <si>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</si>
  <si>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</si>
  <si>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</si>
  <si>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</si>
  <si>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</si>
  <si>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</si>
  <si>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</si>
  <si>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</si>
  <si>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</si>
  <si>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</si>
  <si>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</si>
  <si>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</si>
  <si>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</si>
  <si>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</si>
  <si>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</si>
  <si>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</si>
  <si>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</si>
  <si>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</si>
  <si>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</si>
  <si>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</si>
  <si>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</si>
  <si>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</si>
  <si>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</si>
  <si>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</si>
  <si>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</si>
  <si>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</si>
  <si>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</si>
  <si>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</si>
  <si>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</si>
  <si>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</si>
  <si>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</si>
  <si>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</si>
  <si>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</si>
  <si>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PCP Return Disposals</t>
  </si>
  <si>
    <t>PCP Return Recoveries</t>
  </si>
  <si>
    <t>PCP Return (Profit) / Losses</t>
  </si>
  <si>
    <t>PCP Return Monthly Recovery Rate</t>
  </si>
  <si>
    <t>PCP Return Cumulative Recovery Rate</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</si>
  <si>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</si>
  <si>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</si>
  <si>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</si>
  <si>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</si>
  <si>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</si>
  <si>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</si>
  <si>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</si>
  <si>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</si>
  <si>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</si>
  <si>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</si>
  <si>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(0.00014%)</t>
  </si>
  <si>
    <t>NET LOSS AVG CUM</t>
  </si>
  <si>
    <t>Terminated Receivable / Defaulted Receivable</t>
  </si>
  <si>
    <t>Late Delinquent Receivable (more than 180 days overdue)</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</si>
  <si>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</si>
  <si>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</si>
  <si>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</si>
  <si>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</si>
  <si>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</si>
  <si>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</si>
  <si>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</si>
  <si>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</si>
  <si>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</si>
  <si>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</si>
  <si>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</si>
  <si>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</si>
  <si>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</si>
  <si>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</si>
  <si>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</si>
  <si>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</si>
  <si>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</si>
  <si>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</si>
  <si>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</si>
  <si>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t>AAA (sf)</t>
  </si>
  <si>
    <t>AAAsf</t>
  </si>
  <si>
    <t>Publication Date: 22.02.2024</t>
  </si>
  <si>
    <t>Period: 01.2024 / Period no. 46</t>
  </si>
  <si>
    <r>
      <rPr>
        <b/>
        <sz val="11"/>
        <color rgb="FF000000"/>
        <rFont val="Arial"/>
        <family val="2"/>
      </rPr>
      <t>Lloyds Bank Corporate Markets plc</t>
    </r>
    <r>
      <rPr>
        <sz val="11"/>
        <color rgb="FF000000"/>
        <rFont val="Arial"/>
        <family val="2"/>
      </rPr>
      <t xml:space="preserve">
25 Gresham Street
London 
EC2V 7HN
United Kingdom</t>
    </r>
  </si>
  <si>
    <r>
      <rPr>
        <b/>
        <sz val="11"/>
        <color rgb="FF000000"/>
        <rFont val="Arial"/>
        <family val="2"/>
      </rPr>
      <t>Intertrust Trustees GmbH</t>
    </r>
    <r>
      <rPr>
        <sz val="11"/>
        <color rgb="FF000000"/>
        <rFont val="Arial"/>
        <family val="2"/>
      </rPr>
      <t xml:space="preserve">
Eschersheimer Landstraße 14
Frankfurt am Main 
60322
Germany
Tel: +49 696 4350 8900
Email: </t>
    </r>
    <r>
      <rPr>
        <sz val="11"/>
        <color rgb="FF0000FF"/>
        <rFont val="Arial"/>
        <family val="2"/>
      </rPr>
      <t>trustees-germany@intertrustgroup.com</t>
    </r>
  </si>
  <si>
    <t>Paying Agent/Interest Determination Agent</t>
  </si>
  <si>
    <r>
      <rPr>
        <b/>
        <sz val="11"/>
        <color rgb="FF000000"/>
        <rFont val="Arial"/>
        <family val="2"/>
      </rPr>
      <t>ELAVON FINANCIAL SERVICES DESIGNATED ACTIVITY COMPANY</t>
    </r>
    <r>
      <rPr>
        <sz val="11"/>
        <color rgb="FF000000"/>
        <rFont val="Arial"/>
        <family val="2"/>
      </rPr>
      <t xml:space="preserve">
BUILDING 8, CHERRYWOOD BUSINESS PARK
LOUGHLINSTOWN,
Dublin 
D18 W319
Ireland</t>
    </r>
  </si>
  <si>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</si>
  <si>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Cash Administrator</t>
  </si>
  <si>
    <r>
      <rPr>
        <b/>
        <sz val="11"/>
        <color rgb="FF000000"/>
        <rFont val="Arial"/>
        <family val="2"/>
      </rPr>
      <t>U.S. Bank Global Corporate Trust Limited</t>
    </r>
    <r>
      <rPr>
        <sz val="11"/>
        <color rgb="FF000000"/>
        <rFont val="Arial"/>
        <family val="2"/>
      </rPr>
      <t xml:space="preserve">
5th Floor
125 Old Broad Street
London 
EC2N 1AR
Great Britain </t>
    </r>
  </si>
  <si>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</si>
  <si>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</si>
  <si>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</si>
  <si>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r>
      <rPr>
        <b/>
        <sz val="11"/>
        <color rgb="FF000000"/>
        <rFont val="Arial"/>
        <family val="2"/>
      </rPr>
      <t>ING Bank N.V.</t>
    </r>
    <r>
      <rPr>
        <sz val="11"/>
        <color rgb="FF000000"/>
        <rFont val="Arial"/>
        <family val="2"/>
      </rPr>
      <t xml:space="preserve">
Bijlmerdreef 106
1102 CT Amsterdam 
Netherlands
Tel: +31 61196 4160</t>
    </r>
  </si>
  <si>
    <r>
      <rPr>
        <b/>
        <sz val="11"/>
        <color rgb="FF000000"/>
        <rFont val="Arial"/>
        <family val="2"/>
      </rPr>
      <t>FITCH RATINGS LTD</t>
    </r>
    <r>
      <rPr>
        <sz val="11"/>
        <color rgb="FF000000"/>
        <rFont val="Arial"/>
        <family val="2"/>
      </rPr>
      <t xml:space="preserve">
30 North Colonnade
London 
E14 5GN</t>
    </r>
  </si>
  <si>
    <r>
      <rPr>
        <b/>
        <sz val="11"/>
        <color rgb="FF000000"/>
        <rFont val="Arial"/>
        <family val="2"/>
      </rPr>
      <t>S&amp;P GLOBAL RATINGS UK LIMITED</t>
    </r>
    <r>
      <rPr>
        <sz val="11"/>
        <color rgb="FF000000"/>
        <rFont val="Arial"/>
        <family val="2"/>
      </rPr>
      <t xml:space="preserve">
20 Canada Square, 10th Floor
Canary Wharf
London 
E14 5LH
Email: </t>
    </r>
    <r>
      <rPr>
        <sz val="11"/>
        <color rgb="FF0000FF"/>
        <rFont val="Arial"/>
        <family val="2"/>
      </rPr>
      <t>abseuropeansurveillance@standardandpoors.com</t>
    </r>
  </si>
  <si>
    <t>A-</t>
  </si>
  <si>
    <t>F-1</t>
  </si>
  <si>
    <t>0.00141%</t>
  </si>
  <si>
    <t>0.00211%</t>
  </si>
  <si>
    <t>Days Accrued</t>
  </si>
  <si>
    <t>Index Rate</t>
  </si>
  <si>
    <t>Base Interest Rate</t>
  </si>
  <si>
    <t>Day Count Convention</t>
  </si>
  <si>
    <t>Interest Amount of the Monthly Period</t>
  </si>
  <si>
    <t>Interest Paid</t>
  </si>
  <si>
    <t>Cumulative Unpaid Interest</t>
  </si>
  <si>
    <t>Additional Issue Amount</t>
  </si>
  <si>
    <t>Redemption Amount Due to Amortising Series / Early Termination</t>
  </si>
  <si>
    <t>Term Take Out / Redemption</t>
  </si>
  <si>
    <t>Principal Repayment per Series</t>
  </si>
  <si>
    <t>Number of Notes as of the Beginning of the Monthly Period</t>
  </si>
  <si>
    <t>Increase of Outstanding Notes</t>
  </si>
  <si>
    <t>Reduction of Outstanding Notes from Term Take Out / Early Termination</t>
  </si>
  <si>
    <t>Number of Notes as of the End of the Monthly Period</t>
  </si>
  <si>
    <t>Face Value per Note</t>
  </si>
  <si>
    <t>Balance per Note</t>
  </si>
  <si>
    <t>Subordinated Loan Accrued Interest Balance</t>
  </si>
  <si>
    <t>Subordinated Loan Accrued Interest Compensation Balance</t>
  </si>
  <si>
    <t xml:space="preserve"> Balance as of the Beginning of the Monthly Period</t>
  </si>
  <si>
    <t xml:space="preserve">  Accrued Interest at End of Monthly Period</t>
  </si>
  <si>
    <t xml:space="preserve">  Interest Paid in the Monthly Period</t>
  </si>
  <si>
    <t xml:space="preserve">  Increase Due to Tap Up</t>
  </si>
  <si>
    <t>Balance as of the End of the Monthly Period</t>
  </si>
  <si>
    <t>Restated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</si>
</sst>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quot;-&quot;"/>
    <numFmt numFmtId="176" formatCode="[$-10409]#,##0.00;\-#,##0.00"/>
    <numFmt numFmtId="177" formatCode="[$-10409]&quot;£&quot;#,##0.00;\-&quot;£&quot;#,##0.00;&quot;-&quot;"/>
    <numFmt numFmtId="178" formatCode="[$-10409]#,##0.00%"/>
    <numFmt numFmtId="179" formatCode="[$-10409]dd/mm/yyyy"/>
    <numFmt numFmtId="180" formatCode="[$-10409]0.000%"/>
    <numFmt numFmtId="181" formatCode="[$-10409]0%"/>
    <numFmt numFmtId="182" formatCode="0.00000%"/>
  </numFmts>
  <fonts count="42" x14ac:knownFonts="1">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b/>
      <sz val="10"/>
      <color rgb="FF000000"/>
      <name val="Arial"/>
      <family val="2"/>
    </font>
    <font>
      <sz val="8"/>
      <color rgb="FF000000"/>
      <name val="Arial"/>
      <family val="2"/>
    </font>
    <font>
      <sz val="10"/>
      <name val="Courier New"/>
      <family val="3"/>
    </font>
    <font>
      <sz val="7"/>
      <color rgb="FF000000"/>
      <name val="Arial"/>
      <family val="2"/>
    </font>
    <font>
      <b/>
      <sz val="8"/>
      <color rgb="FF000000"/>
      <name val="Arial"/>
      <family val="2"/>
    </font>
    <font>
      <sz val="9"/>
      <color rgb="FFFF0000"/>
      <name val="Arial"/>
      <family val="2"/>
    </font>
    <font>
      <sz val="9"/>
      <color rgb="FF000000"/>
      <name val="Segoe UI"/>
      <family val="2"/>
    </font>
    <font>
      <sz val="9"/>
      <color rgb="FFFFFFFF"/>
      <name val="Arial"/>
      <family val="2"/>
    </font>
    <font>
      <i/>
      <sz val="9"/>
      <color rgb="FF000000"/>
      <name val="Arial"/>
      <family val="2"/>
    </font>
    <font>
      <sz val="9"/>
      <color rgb="FFC0C0C0"/>
      <name val="Arial"/>
      <family val="2"/>
    </font>
    <font>
      <b/>
      <sz val="9"/>
      <color rgb="FFC0C0C0"/>
      <name val="Arial"/>
      <family val="2"/>
    </font>
    <font>
      <b/>
      <i/>
      <sz val="10"/>
      <color rgb="FF000000"/>
      <name val="Arial"/>
      <family val="2"/>
    </font>
    <font>
      <u/>
      <sz val="9"/>
      <color rgb="FF000000"/>
      <name val="Arial"/>
      <family val="2"/>
    </font>
    <font>
      <b/>
      <i/>
      <sz val="9"/>
      <color rgb="FF000000"/>
      <name val="Arial"/>
      <family val="2"/>
    </font>
    <font>
      <sz val="10"/>
      <color theme="1"/>
      <name val="Courier New"/>
      <family val="3"/>
    </font>
    <font>
      <sz val="11"/>
      <color rgb="FF000000"/>
      <name val="Calibri"/>
      <family val="2"/>
      <scheme val="minor"/>
    </font>
    <font>
      <sz val="9"/>
      <color rgb="FF000000"/>
      <name val="Arial"/>
      <family val="2"/>
    </font>
    <font>
      <sz val="11"/>
      <name val="Calibri"/>
      <family val="2"/>
    </font>
    <font>
      <b/>
      <sz val="9"/>
      <color rgb="FFFFFFFF"/>
      <name val="Arial"/>
      <family val="2"/>
    </font>
    <font>
      <b/>
      <sz val="10"/>
      <color rgb="FFFFFFFF"/>
      <name val="Arial"/>
      <family val="2"/>
    </font>
    <font>
      <b/>
      <sz val="12"/>
      <color rgb="FF000000"/>
      <name val="Arial"/>
      <family val="2"/>
    </font>
    <font>
      <sz val="12"/>
      <color rgb="FF000000"/>
      <name val="Arial"/>
      <family val="2"/>
    </font>
    <font>
      <sz val="11"/>
      <color rgb="FF000000"/>
      <name val="Arial"/>
      <family val="2"/>
    </font>
    <font>
      <b/>
      <sz val="11"/>
      <color rgb="FF000000"/>
      <name val="Arial"/>
      <family val="2"/>
    </font>
    <font>
      <sz val="11"/>
      <color rgb="FF0000FF"/>
      <name val="Arial"/>
      <family val="2"/>
    </font>
    <font>
      <b/>
      <sz val="9"/>
      <color rgb="FF000000"/>
      <name val="Arial"/>
      <family val="2"/>
    </font>
    <font>
      <b/>
      <sz val="9"/>
      <color rgb="FFFF0000"/>
      <name val="Arial"/>
      <family val="2"/>
    </font>
    <font>
      <i/>
      <sz val="9"/>
      <name val="Arial"/>
      <family val="2"/>
    </font>
    <font>
      <i/>
      <sz val="11"/>
      <name val="Calibri"/>
      <family val="2"/>
    </font>
  </fonts>
  <fills count="10">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
      <patternFill patternType="solid">
        <fgColor theme="0"/>
        <bgColor rgb="FFD9D9D9"/>
      </patternFill>
    </fill>
    <fill>
      <patternFill patternType="solid">
        <fgColor theme="0"/>
        <bgColor indexed="64"/>
      </patternFill>
    </fill>
  </fills>
  <borders count="51">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s>
  <cellStyleXfs count="2">
    <xf numFmtId="0" fontId="0" fillId="0" borderId="0"/>
    <xf numFmtId="9" fontId="28" fillId="0" borderId="0" applyFont="0" applyFill="0" applyBorder="0" applyAlignment="0" applyProtection="0"/>
  </cellStyleXfs>
  <cellXfs count="666">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1" xfId="0" applyNumberFormat="1" applyFont="1" applyFill="1" applyBorder="1" applyAlignment="1">
      <alignment vertical="center" wrapText="1" readingOrder="1"/>
    </xf>
    <xf numFmtId="0" fontId="9" fillId="2" borderId="1" xfId="0" applyNumberFormat="1" applyFont="1" applyFill="1" applyBorder="1" applyAlignment="1">
      <alignment horizontal="center" wrapText="1" readingOrder="1"/>
    </xf>
    <xf numFmtId="0" fontId="8" fillId="3"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0" fontId="3" fillId="0" borderId="4"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3" fillId="3" borderId="4" xfId="0" applyNumberFormat="1" applyFont="1" applyFill="1" applyBorder="1" applyAlignment="1">
      <alignment vertical="top" wrapText="1" readingOrder="1"/>
    </xf>
    <xf numFmtId="0" fontId="3" fillId="4" borderId="4" xfId="0" applyNumberFormat="1" applyFont="1" applyFill="1" applyBorder="1" applyAlignment="1">
      <alignment vertical="top" wrapText="1" readingOrder="1"/>
    </xf>
    <xf numFmtId="0" fontId="11" fillId="2" borderId="4"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13"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NumberFormat="1"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6" fontId="12"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horizontal="right" vertical="top" wrapText="1" readingOrder="1"/>
    </xf>
    <xf numFmtId="0" fontId="8" fillId="0" borderId="5" xfId="0" applyNumberFormat="1" applyFont="1" applyFill="1" applyBorder="1" applyAlignment="1">
      <alignment vertical="top" wrapText="1" readingOrder="1"/>
    </xf>
    <xf numFmtId="0" fontId="13"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0" fontId="3" fillId="3" borderId="0" xfId="0" applyNumberFormat="1" applyFont="1" applyFill="1" applyBorder="1" applyAlignment="1">
      <alignment vertical="top" wrapText="1" readingOrder="1"/>
    </xf>
    <xf numFmtId="167"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0" fontId="12" fillId="3" borderId="0" xfId="0" applyNumberFormat="1" applyFont="1" applyFill="1" applyBorder="1" applyAlignment="1">
      <alignment vertical="top" wrapText="1" readingOrder="1"/>
    </xf>
    <xf numFmtId="167" fontId="12" fillId="3" borderId="0" xfId="0" applyNumberFormat="1" applyFont="1" applyFill="1" applyBorder="1" applyAlignment="1">
      <alignment horizontal="right" vertical="top" wrapText="1" readingOrder="1"/>
    </xf>
    <xf numFmtId="165" fontId="12" fillId="3" borderId="0" xfId="0" applyNumberFormat="1" applyFont="1" applyFill="1" applyBorder="1" applyAlignment="1">
      <alignment horizontal="right" vertical="top" wrapText="1" readingOrder="1"/>
    </xf>
    <xf numFmtId="166" fontId="12" fillId="3" borderId="0" xfId="0" applyNumberFormat="1" applyFont="1" applyFill="1" applyBorder="1" applyAlignment="1">
      <alignment horizontal="right" vertical="top" wrapText="1" readingOrder="1"/>
    </xf>
    <xf numFmtId="0" fontId="14" fillId="0" borderId="0" xfId="0" applyNumberFormat="1" applyFont="1" applyFill="1" applyBorder="1" applyAlignment="1">
      <alignment vertical="top" wrapText="1" readingOrder="1"/>
    </xf>
    <xf numFmtId="167"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5" fontId="3" fillId="0" borderId="5" xfId="0" applyNumberFormat="1" applyFont="1" applyFill="1" applyBorder="1" applyAlignment="1">
      <alignment horizontal="right" vertical="top" wrapText="1" readingOrder="1"/>
    </xf>
    <xf numFmtId="166" fontId="3"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vertical="top" wrapText="1" readingOrder="1"/>
    </xf>
    <xf numFmtId="167"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4" fontId="3" fillId="0" borderId="5" xfId="0" applyNumberFormat="1" applyFont="1" applyFill="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4" fontId="12" fillId="3" borderId="5"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center" vertical="top" wrapText="1" readingOrder="1"/>
    </xf>
    <xf numFmtId="0" fontId="3" fillId="4"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11" fillId="2" borderId="0" xfId="0" applyNumberFormat="1" applyFont="1" applyFill="1" applyBorder="1" applyAlignment="1">
      <alignment horizontal="left" vertical="center" wrapText="1" readingOrder="1"/>
    </xf>
    <xf numFmtId="0" fontId="12" fillId="5" borderId="0" xfId="0" applyNumberFormat="1" applyFont="1" applyFill="1" applyBorder="1" applyAlignment="1">
      <alignment horizontal="center" vertical="center" wrapText="1" readingOrder="1"/>
    </xf>
    <xf numFmtId="0" fontId="3" fillId="4" borderId="7" xfId="0" applyNumberFormat="1" applyFont="1" applyFill="1" applyBorder="1" applyAlignment="1">
      <alignment horizontal="center" vertical="top" wrapText="1" readingOrder="1"/>
    </xf>
    <xf numFmtId="0" fontId="3" fillId="3" borderId="7" xfId="0" applyNumberFormat="1" applyFont="1" applyFill="1" applyBorder="1" applyAlignment="1">
      <alignment horizontal="center" vertical="top" wrapText="1" readingOrder="1"/>
    </xf>
    <xf numFmtId="0" fontId="12" fillId="5" borderId="5"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7"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wrapText="1" readingOrder="1"/>
    </xf>
    <xf numFmtId="0" fontId="11" fillId="2"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right" vertical="center" wrapText="1" readingOrder="1"/>
    </xf>
    <xf numFmtId="0" fontId="3" fillId="0" borderId="11" xfId="0" applyNumberFormat="1" applyFont="1" applyFill="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1" fontId="3" fillId="0" borderId="11"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0" fontId="3" fillId="4" borderId="1" xfId="0" applyNumberFormat="1" applyFont="1" applyFill="1" applyBorder="1" applyAlignment="1">
      <alignment vertical="top" wrapText="1" readingOrder="1"/>
    </xf>
    <xf numFmtId="0" fontId="11" fillId="0" borderId="0" xfId="0" applyNumberFormat="1" applyFont="1" applyFill="1" applyBorder="1" applyAlignment="1">
      <alignment horizontal="center" vertical="center" wrapText="1" readingOrder="1"/>
    </xf>
    <xf numFmtId="0" fontId="11" fillId="2" borderId="0" xfId="0" applyNumberFormat="1" applyFont="1" applyFill="1" applyBorder="1" applyAlignment="1">
      <alignment horizontal="center" vertical="center" wrapText="1" readingOrder="1"/>
    </xf>
    <xf numFmtId="170" fontId="12" fillId="0" borderId="1" xfId="0" applyNumberFormat="1" applyFont="1" applyFill="1" applyBorder="1" applyAlignment="1">
      <alignment vertical="top" wrapText="1" readingOrder="1"/>
    </xf>
    <xf numFmtId="170" fontId="12" fillId="0" borderId="0" xfId="0" applyNumberFormat="1" applyFont="1" applyFill="1" applyBorder="1" applyAlignment="1">
      <alignment vertical="top" wrapText="1" readingOrder="1"/>
    </xf>
    <xf numFmtId="170" fontId="12" fillId="3" borderId="0" xfId="0" applyNumberFormat="1" applyFont="1" applyFill="1" applyBorder="1" applyAlignment="1">
      <alignment vertical="top" wrapText="1" readingOrder="1"/>
    </xf>
    <xf numFmtId="170" fontId="3" fillId="0" borderId="0" xfId="0" applyNumberFormat="1" applyFont="1" applyFill="1" applyBorder="1" applyAlignment="1">
      <alignment vertical="top" wrapText="1" readingOrder="1"/>
    </xf>
    <xf numFmtId="170" fontId="18" fillId="3" borderId="0" xfId="0" applyNumberFormat="1" applyFont="1" applyFill="1" applyBorder="1" applyAlignment="1">
      <alignment vertical="top" wrapText="1" readingOrder="1"/>
    </xf>
    <xf numFmtId="170" fontId="18" fillId="0" borderId="1" xfId="0" applyNumberFormat="1" applyFont="1" applyFill="1" applyBorder="1" applyAlignment="1">
      <alignment vertical="top" wrapText="1" readingOrder="1"/>
    </xf>
    <xf numFmtId="170" fontId="18" fillId="0" borderId="0" xfId="0" applyNumberFormat="1" applyFont="1" applyFill="1" applyBorder="1" applyAlignment="1">
      <alignment vertical="top" wrapText="1" readingOrder="1"/>
    </xf>
    <xf numFmtId="170" fontId="3" fillId="3" borderId="0" xfId="0" applyNumberFormat="1" applyFont="1" applyFill="1" applyBorder="1" applyAlignment="1">
      <alignment vertical="top" wrapText="1" readingOrder="1"/>
    </xf>
    <xf numFmtId="170" fontId="11" fillId="2" borderId="0" xfId="0" applyNumberFormat="1" applyFont="1" applyFill="1" applyBorder="1" applyAlignment="1">
      <alignment horizontal="right" vertical="center" wrapText="1" readingOrder="1"/>
    </xf>
    <xf numFmtId="0" fontId="8" fillId="4" borderId="0"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Fill="1" applyBorder="1" applyAlignment="1">
      <alignment vertical="top" wrapText="1" readingOrder="1"/>
    </xf>
    <xf numFmtId="165" fontId="3" fillId="0" borderId="5" xfId="0" applyNumberFormat="1" applyFont="1" applyFill="1" applyBorder="1" applyAlignment="1">
      <alignment vertical="top" wrapText="1" readingOrder="1"/>
    </xf>
    <xf numFmtId="165" fontId="12" fillId="0" borderId="5" xfId="0" applyNumberFormat="1" applyFont="1" applyFill="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Fill="1" applyBorder="1" applyAlignment="1">
      <alignment vertical="top" wrapText="1" readingOrder="1"/>
    </xf>
    <xf numFmtId="165" fontId="12" fillId="0" borderId="0" xfId="0" applyNumberFormat="1" applyFont="1" applyFill="1" applyBorder="1" applyAlignment="1">
      <alignment vertical="top" wrapText="1" readingOrder="1"/>
    </xf>
    <xf numFmtId="0" fontId="19" fillId="0" borderId="0" xfId="0" applyNumberFormat="1" applyFont="1" applyFill="1" applyBorder="1" applyAlignment="1">
      <alignment vertical="top" wrapText="1" readingOrder="1"/>
    </xf>
    <xf numFmtId="17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170" fontId="18" fillId="4" borderId="0" xfId="0" applyNumberFormat="1" applyFont="1" applyFill="1" applyBorder="1" applyAlignment="1">
      <alignment vertical="top" wrapText="1" readingOrder="1"/>
    </xf>
    <xf numFmtId="165" fontId="12" fillId="3" borderId="0" xfId="0" applyNumberFormat="1" applyFont="1" applyFill="1" applyBorder="1" applyAlignment="1">
      <alignment vertical="top" wrapText="1" readingOrder="1"/>
    </xf>
    <xf numFmtId="165" fontId="12" fillId="4" borderId="0" xfId="0" applyNumberFormat="1" applyFont="1" applyFill="1" applyBorder="1" applyAlignment="1">
      <alignment vertical="top" wrapText="1" readingOrder="1"/>
    </xf>
    <xf numFmtId="0" fontId="2" fillId="4" borderId="5" xfId="0" applyNumberFormat="1" applyFont="1" applyFill="1" applyBorder="1" applyAlignment="1">
      <alignment horizontal="center" vertical="center" wrapText="1" readingOrder="1"/>
    </xf>
    <xf numFmtId="170"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170" fontId="18" fillId="0" borderId="5" xfId="0" applyNumberFormat="1" applyFont="1" applyFill="1" applyBorder="1" applyAlignment="1">
      <alignment horizontal="right" vertical="top" wrapText="1" readingOrder="1"/>
    </xf>
    <xf numFmtId="0" fontId="20" fillId="0" borderId="5" xfId="0" applyNumberFormat="1" applyFont="1" applyFill="1" applyBorder="1" applyAlignment="1">
      <alignment vertical="top" wrapText="1" readingOrder="1"/>
    </xf>
    <xf numFmtId="170" fontId="3" fillId="4" borderId="1"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center" wrapText="1" readingOrder="1"/>
    </xf>
    <xf numFmtId="170" fontId="3" fillId="3" borderId="0" xfId="0" applyNumberFormat="1" applyFont="1" applyFill="1" applyBorder="1" applyAlignment="1">
      <alignment horizontal="right" vertical="center" wrapText="1" readingOrder="1"/>
    </xf>
    <xf numFmtId="170" fontId="18" fillId="4" borderId="1" xfId="0" applyNumberFormat="1" applyFont="1" applyFill="1" applyBorder="1" applyAlignment="1">
      <alignment horizontal="right" vertical="center" wrapText="1" readingOrder="1"/>
    </xf>
    <xf numFmtId="170" fontId="18" fillId="3" borderId="1" xfId="0" applyNumberFormat="1" applyFont="1" applyFill="1" applyBorder="1" applyAlignment="1">
      <alignment horizontal="right" vertical="center" wrapText="1" readingOrder="1"/>
    </xf>
    <xf numFmtId="0" fontId="18" fillId="0" borderId="1" xfId="0" applyNumberFormat="1" applyFont="1" applyFill="1" applyBorder="1" applyAlignment="1">
      <alignment horizontal="right" vertical="top" wrapText="1" readingOrder="1"/>
    </xf>
    <xf numFmtId="0" fontId="2" fillId="4" borderId="0" xfId="0" applyNumberFormat="1" applyFont="1" applyFill="1" applyBorder="1" applyAlignment="1">
      <alignment vertical="top" wrapText="1" readingOrder="1"/>
    </xf>
    <xf numFmtId="0" fontId="2" fillId="4"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0" fontId="11" fillId="2" borderId="8" xfId="0" applyNumberFormat="1" applyFont="1" applyFill="1" applyBorder="1" applyAlignment="1">
      <alignment horizontal="left" vertical="center" wrapText="1" readingOrder="1"/>
    </xf>
    <xf numFmtId="0" fontId="11" fillId="2" borderId="8" xfId="0" applyNumberFormat="1" applyFont="1" applyFill="1" applyBorder="1" applyAlignment="1">
      <alignment horizontal="right" vertical="center" wrapText="1" readingOrder="1"/>
    </xf>
    <xf numFmtId="165"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8" fillId="4" borderId="5" xfId="0" applyNumberFormat="1" applyFont="1" applyFill="1" applyBorder="1" applyAlignment="1">
      <alignment horizontal="left" vertical="top" wrapText="1" readingOrder="1"/>
    </xf>
    <xf numFmtId="0" fontId="21" fillId="0" borderId="0" xfId="0" applyNumberFormat="1" applyFont="1" applyFill="1" applyBorder="1" applyAlignment="1">
      <alignment vertical="top" wrapText="1" readingOrder="1"/>
    </xf>
    <xf numFmtId="0" fontId="11" fillId="2" borderId="12" xfId="0" applyNumberFormat="1" applyFont="1" applyFill="1" applyBorder="1" applyAlignment="1">
      <alignment vertical="top" wrapText="1" readingOrder="1"/>
    </xf>
    <xf numFmtId="0" fontId="11" fillId="2" borderId="13" xfId="0" applyNumberFormat="1"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2" fillId="2" borderId="5" xfId="0" applyNumberFormat="1" applyFont="1" applyFill="1" applyBorder="1" applyAlignment="1">
      <alignment vertical="center" wrapText="1" readingOrder="1"/>
    </xf>
    <xf numFmtId="0" fontId="2" fillId="2" borderId="5" xfId="0" applyNumberFormat="1" applyFont="1" applyFill="1" applyBorder="1" applyAlignment="1">
      <alignment horizontal="center" vertical="center" wrapText="1" readingOrder="1"/>
    </xf>
    <xf numFmtId="0" fontId="8" fillId="3" borderId="5" xfId="0" applyNumberFormat="1"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1" fillId="0" borderId="5" xfId="0" applyNumberFormat="1" applyFont="1" applyFill="1" applyBorder="1" applyAlignment="1">
      <alignment horizontal="left" vertical="center" wrapText="1" readingOrder="1"/>
    </xf>
    <xf numFmtId="175" fontId="11"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0" fontId="22" fillId="0" borderId="0" xfId="0" applyNumberFormat="1" applyFont="1" applyFill="1" applyBorder="1" applyAlignment="1">
      <alignment horizontal="left" vertical="top" wrapText="1" readingOrder="1"/>
    </xf>
    <xf numFmtId="175" fontId="3" fillId="3" borderId="0" xfId="0" applyNumberFormat="1" applyFont="1" applyFill="1" applyBorder="1" applyAlignment="1">
      <alignment horizontal="right" vertical="center" wrapText="1" readingOrder="1"/>
    </xf>
    <xf numFmtId="175"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175" fontId="3" fillId="4" borderId="0" xfId="0" applyNumberFormat="1" applyFont="1" applyFill="1" applyBorder="1" applyAlignment="1">
      <alignment horizontal="right" vertical="center" wrapText="1" readingOrder="1"/>
    </xf>
    <xf numFmtId="170" fontId="18" fillId="4" borderId="0" xfId="0" applyNumberFormat="1" applyFont="1" applyFill="1" applyBorder="1" applyAlignment="1">
      <alignment horizontal="right" vertical="center" wrapText="1" readingOrder="1"/>
    </xf>
    <xf numFmtId="0" fontId="11" fillId="0" borderId="6" xfId="0" applyNumberFormat="1" applyFont="1" applyFill="1" applyBorder="1" applyAlignment="1">
      <alignment horizontal="left" vertical="top" wrapText="1" readingOrder="1"/>
    </xf>
    <xf numFmtId="0" fontId="11" fillId="2" borderId="6" xfId="0" applyNumberFormat="1" applyFont="1" applyFill="1" applyBorder="1" applyAlignment="1">
      <alignment horizontal="left" vertical="center" wrapText="1" readingOrder="1"/>
    </xf>
    <xf numFmtId="175"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5"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22" fillId="0" borderId="5" xfId="0" applyNumberFormat="1" applyFont="1" applyFill="1" applyBorder="1" applyAlignment="1">
      <alignment horizontal="right" vertical="top" wrapText="1" readingOrder="1"/>
    </xf>
    <xf numFmtId="175"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4" borderId="0" xfId="0" applyNumberFormat="1" applyFont="1" applyFill="1" applyBorder="1" applyAlignment="1">
      <alignment horizontal="right" vertical="top" wrapText="1" readingOrder="1"/>
    </xf>
    <xf numFmtId="178"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3" fillId="3" borderId="0" xfId="0" applyNumberFormat="1" applyFont="1" applyFill="1" applyBorder="1" applyAlignment="1">
      <alignment horizontal="right" vertical="top" wrapText="1" readingOrder="1"/>
    </xf>
    <xf numFmtId="178" fontId="3" fillId="3" borderId="0"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2" fillId="2" borderId="8" xfId="0" applyNumberFormat="1" applyFont="1" applyFill="1" applyBorder="1" applyAlignment="1">
      <alignment horizontal="center" vertical="center" wrapText="1" readingOrder="1"/>
    </xf>
    <xf numFmtId="179"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0" fontId="8" fillId="3" borderId="5" xfId="0" applyNumberFormat="1" applyFont="1" applyFill="1" applyBorder="1" applyAlignment="1">
      <alignment horizontal="right" vertical="top" wrapText="1" readingOrder="1"/>
    </xf>
    <xf numFmtId="179"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8" fillId="4" borderId="5" xfId="0" applyNumberFormat="1" applyFont="1" applyFill="1" applyBorder="1" applyAlignment="1">
      <alignment horizontal="center" vertical="top" wrapText="1" readingOrder="1"/>
    </xf>
    <xf numFmtId="0" fontId="11" fillId="0"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top" wrapText="1" readingOrder="1"/>
    </xf>
    <xf numFmtId="167" fontId="3" fillId="4" borderId="0"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top" wrapText="1" readingOrder="1"/>
    </xf>
    <xf numFmtId="0" fontId="11" fillId="2" borderId="5" xfId="0" applyNumberFormat="1" applyFont="1" applyFill="1" applyBorder="1" applyAlignment="1">
      <alignment horizontal="left" vertical="top" wrapText="1" readingOrder="1"/>
    </xf>
    <xf numFmtId="0" fontId="23" fillId="0" borderId="0" xfId="0" applyNumberFormat="1" applyFont="1" applyFill="1" applyBorder="1" applyAlignment="1">
      <alignment horizontal="left" vertical="top" wrapText="1" readingOrder="1"/>
    </xf>
    <xf numFmtId="0" fontId="3" fillId="3" borderId="1" xfId="0" applyNumberFormat="1" applyFont="1" applyFill="1" applyBorder="1" applyAlignment="1">
      <alignment horizontal="left" vertical="top" wrapText="1" readingOrder="1"/>
    </xf>
    <xf numFmtId="0" fontId="3" fillId="4" borderId="1" xfId="0" applyNumberFormat="1" applyFont="1" applyFill="1" applyBorder="1" applyAlignment="1">
      <alignment horizontal="left" vertical="top" wrapText="1" readingOrder="1"/>
    </xf>
    <xf numFmtId="0" fontId="11" fillId="2" borderId="7" xfId="0" applyNumberFormat="1" applyFont="1" applyFill="1" applyBorder="1" applyAlignment="1">
      <alignment horizontal="left" vertical="top" wrapText="1" readingOrder="1"/>
    </xf>
    <xf numFmtId="0" fontId="3" fillId="0" borderId="0" xfId="0" applyNumberFormat="1" applyFont="1" applyFill="1" applyBorder="1" applyAlignment="1">
      <alignment horizontal="right" vertical="center" wrapText="1" readingOrder="1"/>
    </xf>
    <xf numFmtId="0" fontId="24" fillId="4" borderId="0" xfId="0" applyNumberFormat="1" applyFont="1" applyFill="1" applyBorder="1" applyAlignment="1">
      <alignment horizontal="left" vertical="top" wrapText="1" readingOrder="1"/>
    </xf>
    <xf numFmtId="0" fontId="25" fillId="4" borderId="0" xfId="0" applyNumberFormat="1" applyFont="1" applyFill="1" applyBorder="1" applyAlignment="1">
      <alignment horizontal="left" vertical="top" wrapText="1" readingOrder="1"/>
    </xf>
    <xf numFmtId="0" fontId="4" fillId="4" borderId="26" xfId="0" applyNumberFormat="1" applyFont="1" applyFill="1" applyBorder="1" applyAlignment="1">
      <alignment horizontal="left" vertical="top" wrapText="1" readingOrder="1"/>
    </xf>
    <xf numFmtId="0" fontId="25" fillId="4" borderId="27" xfId="0" applyNumberFormat="1" applyFont="1" applyFill="1" applyBorder="1" applyAlignment="1">
      <alignment horizontal="left" vertical="top" wrapText="1" readingOrder="1"/>
    </xf>
    <xf numFmtId="0" fontId="3" fillId="0" borderId="27" xfId="0" applyNumberFormat="1" applyFont="1" applyFill="1" applyBorder="1" applyAlignment="1">
      <alignment horizontal="right" vertical="center" wrapText="1" readingOrder="1"/>
    </xf>
    <xf numFmtId="0" fontId="11" fillId="0" borderId="28" xfId="0" applyNumberFormat="1" applyFont="1" applyFill="1" applyBorder="1" applyAlignment="1">
      <alignment horizontal="center" vertical="top" wrapText="1" readingOrder="1"/>
    </xf>
    <xf numFmtId="0" fontId="4" fillId="4" borderId="29" xfId="0" applyNumberFormat="1" applyFont="1" applyFill="1" applyBorder="1" applyAlignment="1">
      <alignment horizontal="left" vertical="top" wrapText="1" readingOrder="1"/>
    </xf>
    <xf numFmtId="0" fontId="11" fillId="0" borderId="30" xfId="0" applyNumberFormat="1" applyFont="1" applyFill="1" applyBorder="1" applyAlignment="1">
      <alignment horizontal="center" vertical="top" wrapText="1" readingOrder="1"/>
    </xf>
    <xf numFmtId="179" fontId="3" fillId="0"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center" vertical="top" wrapText="1" readingOrder="1"/>
    </xf>
    <xf numFmtId="178" fontId="21" fillId="0" borderId="0" xfId="0" applyNumberFormat="1" applyFont="1" applyFill="1" applyBorder="1" applyAlignment="1">
      <alignment horizontal="right" vertical="top" wrapText="1" readingOrder="1"/>
    </xf>
    <xf numFmtId="0" fontId="24" fillId="4" borderId="15" xfId="0" applyNumberFormat="1" applyFont="1" applyFill="1" applyBorder="1" applyAlignment="1">
      <alignment horizontal="left" vertical="top" wrapText="1" readingOrder="1"/>
    </xf>
    <xf numFmtId="0" fontId="11" fillId="0" borderId="15" xfId="0" applyNumberFormat="1" applyFont="1" applyFill="1" applyBorder="1" applyAlignment="1">
      <alignment horizontal="center" vertical="center" wrapText="1" readingOrder="1"/>
    </xf>
    <xf numFmtId="0" fontId="12" fillId="0" borderId="15" xfId="0" applyNumberFormat="1" applyFont="1" applyFill="1" applyBorder="1" applyAlignment="1">
      <alignment horizontal="center" vertical="top" wrapText="1" readingOrder="1"/>
    </xf>
    <xf numFmtId="0" fontId="11" fillId="0" borderId="31" xfId="0" applyNumberFormat="1" applyFont="1" applyFill="1" applyBorder="1" applyAlignment="1">
      <alignment horizontal="center" vertical="top" wrapText="1" readingOrder="1"/>
    </xf>
    <xf numFmtId="0" fontId="11" fillId="0" borderId="15" xfId="0" applyNumberFormat="1" applyFont="1" applyFill="1" applyBorder="1" applyAlignment="1">
      <alignment horizontal="center" vertical="top" wrapText="1" readingOrder="1"/>
    </xf>
    <xf numFmtId="166" fontId="3" fillId="0" borderId="0" xfId="0" applyNumberFormat="1" applyFont="1" applyFill="1" applyBorder="1" applyAlignment="1">
      <alignment horizontal="center" vertical="top" wrapText="1" readingOrder="1"/>
    </xf>
    <xf numFmtId="0" fontId="4" fillId="4" borderId="32" xfId="0" applyNumberFormat="1" applyFont="1" applyFill="1" applyBorder="1" applyAlignment="1">
      <alignment horizontal="left" vertical="top" wrapText="1" readingOrder="1"/>
    </xf>
    <xf numFmtId="0" fontId="24" fillId="4" borderId="33" xfId="0" applyNumberFormat="1" applyFont="1" applyFill="1" applyBorder="1" applyAlignment="1">
      <alignment horizontal="left" vertical="top" wrapText="1" readingOrder="1"/>
    </xf>
    <xf numFmtId="0" fontId="11" fillId="0" borderId="33" xfId="0" applyNumberFormat="1" applyFont="1" applyFill="1" applyBorder="1" applyAlignment="1">
      <alignment horizontal="center" vertical="center" wrapText="1" readingOrder="1"/>
    </xf>
    <xf numFmtId="0" fontId="11" fillId="0" borderId="33" xfId="0" applyNumberFormat="1" applyFont="1" applyFill="1" applyBorder="1" applyAlignment="1">
      <alignment horizontal="center" vertical="top" wrapText="1" readingOrder="1"/>
    </xf>
    <xf numFmtId="0" fontId="11" fillId="0" borderId="34" xfId="0" applyNumberFormat="1" applyFont="1" applyFill="1" applyBorder="1" applyAlignment="1">
      <alignment horizontal="center" vertical="top" wrapText="1" readingOrder="1"/>
    </xf>
    <xf numFmtId="0" fontId="4" fillId="4" borderId="15" xfId="0" applyNumberFormat="1" applyFont="1" applyFill="1" applyBorder="1" applyAlignment="1">
      <alignment horizontal="left" vertical="top" wrapText="1" readingOrder="1"/>
    </xf>
    <xf numFmtId="0" fontId="11" fillId="0" borderId="27" xfId="0" applyNumberFormat="1" applyFont="1" applyFill="1" applyBorder="1" applyAlignment="1">
      <alignment horizontal="center" vertical="center" wrapText="1" readingOrder="1"/>
    </xf>
    <xf numFmtId="0" fontId="11" fillId="0" borderId="27" xfId="0" applyNumberFormat="1" applyFont="1" applyFill="1" applyBorder="1" applyAlignment="1">
      <alignment horizontal="center" vertical="top" wrapText="1" readingOrder="1"/>
    </xf>
    <xf numFmtId="0" fontId="12" fillId="4" borderId="29" xfId="0" applyNumberFormat="1" applyFont="1" applyFill="1" applyBorder="1" applyAlignment="1">
      <alignment horizontal="left" vertical="top" wrapText="1" readingOrder="1"/>
    </xf>
    <xf numFmtId="0" fontId="12" fillId="0" borderId="30" xfId="0" applyNumberFormat="1" applyFont="1" applyFill="1" applyBorder="1" applyAlignment="1">
      <alignment horizontal="center" vertical="center" wrapText="1" readingOrder="1"/>
    </xf>
    <xf numFmtId="0" fontId="12" fillId="0" borderId="29" xfId="0" applyNumberFormat="1" applyFont="1" applyFill="1" applyBorder="1" applyAlignment="1">
      <alignment horizontal="left" vertical="top" wrapText="1" readingOrder="1"/>
    </xf>
    <xf numFmtId="0" fontId="12" fillId="0" borderId="0" xfId="0" applyNumberFormat="1" applyFont="1" applyFill="1" applyBorder="1" applyAlignment="1">
      <alignment horizontal="right" vertical="center" wrapText="1" readingOrder="1"/>
    </xf>
    <xf numFmtId="0" fontId="12" fillId="0" borderId="30"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166" fontId="12" fillId="0" borderId="0" xfId="0" applyNumberFormat="1" applyFont="1" applyFill="1" applyBorder="1" applyAlignment="1">
      <alignment horizontal="right" vertical="center" wrapText="1" readingOrder="1"/>
    </xf>
    <xf numFmtId="0" fontId="21" fillId="0" borderId="0" xfId="0" applyNumberFormat="1" applyFont="1" applyFill="1" applyBorder="1" applyAlignment="1">
      <alignment horizontal="left" vertical="top" wrapText="1" readingOrder="1"/>
    </xf>
    <xf numFmtId="166" fontId="21" fillId="0" borderId="0" xfId="0" applyNumberFormat="1" applyFont="1" applyFill="1" applyBorder="1" applyAlignment="1">
      <alignment horizontal="right" vertical="center" wrapText="1" readingOrder="1"/>
    </xf>
    <xf numFmtId="0" fontId="14" fillId="0" borderId="29" xfId="0" applyNumberFormat="1" applyFont="1" applyFill="1" applyBorder="1" applyAlignment="1">
      <alignment vertical="top" wrapText="1" readingOrder="1"/>
    </xf>
    <xf numFmtId="0" fontId="12" fillId="0" borderId="30" xfId="0" applyNumberFormat="1" applyFont="1" applyFill="1" applyBorder="1" applyAlignment="1">
      <alignment horizontal="center" vertical="top" wrapText="1" readingOrder="1"/>
    </xf>
    <xf numFmtId="0" fontId="14" fillId="0" borderId="32" xfId="0" applyNumberFormat="1" applyFont="1" applyFill="1" applyBorder="1" applyAlignment="1">
      <alignment vertical="top" wrapText="1" readingOrder="1"/>
    </xf>
    <xf numFmtId="0" fontId="3" fillId="0" borderId="35" xfId="0" applyNumberFormat="1" applyFont="1" applyFill="1" applyBorder="1" applyAlignment="1">
      <alignment vertical="top" wrapText="1" readingOrder="1"/>
    </xf>
    <xf numFmtId="0" fontId="12" fillId="0" borderId="35" xfId="0" applyNumberFormat="1" applyFont="1" applyFill="1" applyBorder="1" applyAlignment="1">
      <alignment horizontal="left" vertical="top" wrapText="1" readingOrder="1"/>
    </xf>
    <xf numFmtId="0" fontId="12" fillId="0" borderId="35" xfId="0" applyNumberFormat="1" applyFont="1" applyFill="1" applyBorder="1" applyAlignment="1">
      <alignment horizontal="right" vertical="top" wrapText="1" readingOrder="1"/>
    </xf>
    <xf numFmtId="0" fontId="12" fillId="0" borderId="34" xfId="0" applyNumberFormat="1" applyFont="1" applyFill="1" applyBorder="1" applyAlignment="1">
      <alignment horizontal="center" vertical="top" wrapText="1" readingOrder="1"/>
    </xf>
    <xf numFmtId="0" fontId="26" fillId="0" borderId="26" xfId="0" applyNumberFormat="1" applyFont="1" applyFill="1" applyBorder="1" applyAlignment="1">
      <alignment vertical="center" wrapText="1" readingOrder="1"/>
    </xf>
    <xf numFmtId="0" fontId="11" fillId="0" borderId="36" xfId="0" applyNumberFormat="1" applyFont="1" applyFill="1" applyBorder="1" applyAlignment="1">
      <alignment horizontal="center" vertical="center" wrapText="1" readingOrder="1"/>
    </xf>
    <xf numFmtId="0" fontId="11" fillId="0" borderId="39" xfId="0" applyNumberFormat="1" applyFont="1" applyFill="1" applyBorder="1" applyAlignment="1">
      <alignment horizontal="center" vertical="center" wrapText="1" readingOrder="1"/>
    </xf>
    <xf numFmtId="0" fontId="3" fillId="0" borderId="40" xfId="0" applyNumberFormat="1" applyFont="1" applyFill="1" applyBorder="1" applyAlignment="1">
      <alignment vertical="center" wrapText="1" readingOrder="1"/>
    </xf>
    <xf numFmtId="0" fontId="3" fillId="0" borderId="5" xfId="0" applyNumberFormat="1" applyFont="1" applyFill="1" applyBorder="1" applyAlignment="1">
      <alignment horizontal="right" vertical="center" wrapText="1" readingOrder="1"/>
    </xf>
    <xf numFmtId="179" fontId="3" fillId="0" borderId="5" xfId="0" applyNumberFormat="1" applyFont="1" applyFill="1" applyBorder="1" applyAlignment="1">
      <alignment horizontal="right" vertical="center" wrapText="1" readingOrder="1"/>
    </xf>
    <xf numFmtId="0" fontId="3" fillId="0" borderId="41" xfId="0" applyNumberFormat="1" applyFont="1" applyFill="1" applyBorder="1" applyAlignment="1">
      <alignment horizontal="right" vertical="center" wrapText="1" readingOrder="1"/>
    </xf>
    <xf numFmtId="181" fontId="3" fillId="0" borderId="5" xfId="0" applyNumberFormat="1" applyFont="1" applyFill="1" applyBorder="1" applyAlignment="1">
      <alignment horizontal="right" vertical="center" wrapText="1" readingOrder="1"/>
    </xf>
    <xf numFmtId="165" fontId="3" fillId="0" borderId="5" xfId="0" applyNumberFormat="1" applyFont="1" applyFill="1" applyBorder="1" applyAlignment="1">
      <alignment horizontal="right" vertical="center" wrapText="1" readingOrder="1"/>
    </xf>
    <xf numFmtId="0" fontId="11" fillId="0" borderId="41" xfId="0" applyNumberFormat="1" applyFont="1" applyFill="1" applyBorder="1" applyAlignment="1">
      <alignment horizontal="right" vertical="center" wrapText="1" readingOrder="1"/>
    </xf>
    <xf numFmtId="0" fontId="11" fillId="0" borderId="40" xfId="0" applyNumberFormat="1" applyFont="1" applyFill="1" applyBorder="1" applyAlignment="1">
      <alignment vertical="center" wrapText="1" readingOrder="1"/>
    </xf>
    <xf numFmtId="166" fontId="3" fillId="0" borderId="5" xfId="0" applyNumberFormat="1" applyFont="1" applyFill="1" applyBorder="1" applyAlignment="1">
      <alignment horizontal="right" vertical="center" wrapText="1" readingOrder="1"/>
    </xf>
    <xf numFmtId="0" fontId="11" fillId="0" borderId="42" xfId="0" applyNumberFormat="1" applyFont="1" applyFill="1" applyBorder="1" applyAlignment="1">
      <alignment vertical="center" wrapText="1" readingOrder="1"/>
    </xf>
    <xf numFmtId="0" fontId="3" fillId="0" borderId="43" xfId="0" applyNumberFormat="1" applyFont="1" applyFill="1" applyBorder="1" applyAlignment="1">
      <alignment horizontal="right" vertical="center" wrapText="1" readingOrder="1"/>
    </xf>
    <xf numFmtId="0" fontId="11" fillId="0" borderId="46" xfId="0" applyNumberFormat="1" applyFont="1" applyFill="1" applyBorder="1" applyAlignment="1">
      <alignment horizontal="right" vertical="center" wrapText="1" readingOrder="1"/>
    </xf>
    <xf numFmtId="0" fontId="11" fillId="0" borderId="47" xfId="0" applyNumberFormat="1" applyFont="1" applyFill="1" applyBorder="1" applyAlignment="1">
      <alignment vertical="center" wrapText="1" readingOrder="1"/>
    </xf>
    <xf numFmtId="0" fontId="3" fillId="0" borderId="48" xfId="0" applyNumberFormat="1" applyFont="1" applyFill="1" applyBorder="1" applyAlignment="1">
      <alignment horizontal="right" vertical="center" wrapText="1" readingOrder="1"/>
    </xf>
    <xf numFmtId="0" fontId="11" fillId="0" borderId="5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82" fontId="3" fillId="0" borderId="5" xfId="1" applyNumberFormat="1" applyFont="1" applyFill="1" applyBorder="1" applyAlignment="1">
      <alignment horizontal="right" vertical="top" wrapText="1" readingOrder="1"/>
    </xf>
    <xf numFmtId="182" fontId="3" fillId="3" borderId="5" xfId="1" applyNumberFormat="1" applyFont="1" applyFill="1" applyBorder="1" applyAlignment="1">
      <alignment horizontal="center" vertical="top" wrapText="1" readingOrder="1"/>
    </xf>
    <xf numFmtId="182" fontId="3" fillId="4" borderId="5" xfId="1" applyNumberFormat="1" applyFont="1" applyFill="1" applyBorder="1" applyAlignment="1">
      <alignment horizontal="center" vertical="top" wrapText="1" readingOrder="1"/>
    </xf>
    <xf numFmtId="182" fontId="1" fillId="0" borderId="0" xfId="1" applyNumberFormat="1" applyFont="1" applyFill="1" applyBorder="1"/>
    <xf numFmtId="182" fontId="12" fillId="0" borderId="15" xfId="1" applyNumberFormat="1" applyFont="1" applyFill="1" applyBorder="1" applyAlignment="1">
      <alignment horizontal="center" vertical="top" wrapText="1" readingOrder="1"/>
    </xf>
    <xf numFmtId="0" fontId="29" fillId="3" borderId="11" xfId="0" applyNumberFormat="1" applyFont="1" applyFill="1" applyBorder="1" applyAlignment="1">
      <alignment horizontal="center" vertical="center" wrapText="1" readingOrder="1"/>
    </xf>
    <xf numFmtId="0" fontId="29" fillId="0" borderId="11" xfId="0" applyNumberFormat="1" applyFont="1" applyFill="1" applyBorder="1" applyAlignment="1">
      <alignment horizontal="center" vertical="center" wrapText="1" readingOrder="1"/>
    </xf>
    <xf numFmtId="0" fontId="31" fillId="2" borderId="11" xfId="0" applyNumberFormat="1" applyFont="1" applyFill="1" applyBorder="1" applyAlignment="1">
      <alignment horizontal="center" vertical="center" wrapText="1" readingOrder="1"/>
    </xf>
    <xf numFmtId="0" fontId="30" fillId="0" borderId="0" xfId="0" applyFont="1" applyFill="1" applyBorder="1"/>
    <xf numFmtId="0" fontId="34" fillId="4" borderId="0" xfId="0" applyNumberFormat="1" applyFont="1" applyFill="1" applyBorder="1" applyAlignment="1">
      <alignment vertical="top" wrapText="1" readingOrder="1"/>
    </xf>
    <xf numFmtId="0" fontId="33" fillId="4" borderId="0" xfId="0" applyNumberFormat="1" applyFont="1" applyFill="1" applyBorder="1" applyAlignment="1">
      <alignment vertical="top" wrapText="1" readingOrder="1"/>
    </xf>
    <xf numFmtId="0" fontId="35" fillId="4" borderId="0" xfId="0" applyNumberFormat="1" applyFont="1" applyFill="1" applyBorder="1" applyAlignment="1">
      <alignment vertical="top" wrapText="1" readingOrder="1"/>
    </xf>
    <xf numFmtId="0" fontId="36" fillId="4" borderId="0" xfId="0" applyNumberFormat="1" applyFont="1" applyFill="1" applyBorder="1" applyAlignment="1">
      <alignment vertical="top" wrapText="1" readingOrder="1"/>
    </xf>
    <xf numFmtId="0" fontId="36" fillId="3" borderId="0" xfId="0" applyNumberFormat="1" applyFont="1" applyFill="1" applyBorder="1" applyAlignment="1">
      <alignment vertical="top" wrapText="1" readingOrder="1"/>
    </xf>
    <xf numFmtId="0" fontId="34" fillId="3" borderId="0" xfId="0" applyNumberFormat="1" applyFont="1" applyFill="1" applyBorder="1" applyAlignment="1">
      <alignment vertical="top" wrapText="1" readingOrder="1"/>
    </xf>
    <xf numFmtId="0" fontId="33" fillId="3" borderId="0" xfId="0" applyNumberFormat="1" applyFont="1" applyFill="1" applyBorder="1" applyAlignment="1">
      <alignment vertical="top" wrapText="1" readingOrder="1"/>
    </xf>
    <xf numFmtId="0" fontId="35" fillId="3" borderId="0" xfId="0" applyNumberFormat="1" applyFont="1" applyFill="1" applyBorder="1" applyAlignment="1">
      <alignment vertical="top" wrapText="1" readingOrder="1"/>
    </xf>
    <xf numFmtId="0" fontId="38" fillId="3" borderId="1" xfId="0" applyNumberFormat="1" applyFont="1" applyFill="1" applyBorder="1" applyAlignment="1">
      <alignment horizontal="center" vertical="top" wrapText="1" readingOrder="1"/>
    </xf>
    <xf numFmtId="0" fontId="39" fillId="4" borderId="0" xfId="0" applyNumberFormat="1" applyFont="1" applyFill="1" applyBorder="1" applyAlignment="1">
      <alignment vertical="top" wrapText="1" readingOrder="1"/>
    </xf>
    <xf numFmtId="182" fontId="39" fillId="4"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1" fillId="0" borderId="0" xfId="0" applyFont="1" applyFill="1" applyBorder="1"/>
    <xf numFmtId="0" fontId="3" fillId="0" borderId="0"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170" fontId="3" fillId="0" borderId="1" xfId="0" applyNumberFormat="1" applyFont="1" applyFill="1" applyBorder="1" applyAlignment="1">
      <alignment vertical="top" wrapText="1" readingOrder="1"/>
    </xf>
    <xf numFmtId="170" fontId="3" fillId="3" borderId="1" xfId="0" applyNumberFormat="1" applyFont="1" applyFill="1" applyBorder="1" applyAlignment="1">
      <alignment vertical="top" wrapText="1" readingOrder="1"/>
    </xf>
    <xf numFmtId="0" fontId="11" fillId="0" borderId="1" xfId="0" applyNumberFormat="1" applyFont="1" applyFill="1" applyBorder="1" applyAlignment="1">
      <alignment horizontal="center" vertical="center" wrapText="1" readingOrder="1"/>
    </xf>
    <xf numFmtId="0" fontId="11" fillId="2" borderId="1" xfId="0" applyNumberFormat="1" applyFont="1" applyFill="1" applyBorder="1" applyAlignment="1">
      <alignment horizontal="center" vertical="center" wrapText="1" readingOrder="1"/>
    </xf>
    <xf numFmtId="165" fontId="3" fillId="0" borderId="1" xfId="0" applyNumberFormat="1" applyFont="1" applyFill="1" applyBorder="1" applyAlignment="1">
      <alignment vertical="top" wrapText="1" readingOrder="1"/>
    </xf>
    <xf numFmtId="0" fontId="3" fillId="3" borderId="1"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176" fontId="3" fillId="0" borderId="1" xfId="0" applyNumberFormat="1" applyFont="1" applyFill="1" applyBorder="1" applyAlignment="1">
      <alignment horizontal="right" vertical="top" wrapText="1" readingOrder="1"/>
    </xf>
    <xf numFmtId="176" fontId="11" fillId="2" borderId="1" xfId="0" applyNumberFormat="1" applyFont="1" applyFill="1" applyBorder="1" applyAlignment="1">
      <alignment horizontal="right" vertical="center"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75" fontId="3" fillId="0" borderId="1" xfId="0" applyNumberFormat="1" applyFont="1" applyFill="1" applyBorder="1" applyAlignment="1">
      <alignment horizontal="right" vertical="top" wrapText="1" readingOrder="1"/>
    </xf>
    <xf numFmtId="175" fontId="3" fillId="3" borderId="1" xfId="0" applyNumberFormat="1" applyFont="1" applyFill="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166"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170" fontId="3" fillId="4"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166" fontId="18" fillId="3" borderId="1" xfId="0" applyNumberFormat="1" applyFont="1" applyFill="1" applyBorder="1" applyAlignment="1">
      <alignment horizontal="right" vertical="top" wrapText="1" readingOrder="1"/>
    </xf>
    <xf numFmtId="174" fontId="3" fillId="3"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0" fontId="3" fillId="4" borderId="0" xfId="0" applyNumberFormat="1" applyFont="1" applyFill="1" applyBorder="1" applyAlignment="1">
      <alignment horizontal="right" vertical="top" wrapText="1" readingOrder="1"/>
    </xf>
    <xf numFmtId="0" fontId="8" fillId="0" borderId="0" xfId="0" applyNumberFormat="1" applyFont="1" applyFill="1" applyBorder="1" applyAlignment="1">
      <alignment wrapText="1" readingOrder="1"/>
    </xf>
    <xf numFmtId="0" fontId="11" fillId="2" borderId="0" xfId="0" applyNumberFormat="1" applyFont="1" applyFill="1" applyBorder="1" applyAlignment="1">
      <alignment horizontal="center" vertical="center" wrapText="1" readingOrder="1"/>
    </xf>
    <xf numFmtId="0" fontId="11" fillId="0" borderId="0" xfId="0" applyNumberFormat="1" applyFont="1" applyFill="1" applyBorder="1" applyAlignment="1">
      <alignment horizontal="center" vertical="center" wrapText="1" readingOrder="1"/>
    </xf>
    <xf numFmtId="0" fontId="3" fillId="4" borderId="0" xfId="0" applyNumberFormat="1" applyFont="1" applyFill="1" applyBorder="1" applyAlignment="1">
      <alignment horizontal="left" vertical="top" wrapText="1" readingOrder="1"/>
    </xf>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0"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9" fillId="2" borderId="0" xfId="0" applyNumberFormat="1" applyFont="1" applyFill="1" applyBorder="1" applyAlignment="1">
      <alignment horizontal="left" wrapText="1" readingOrder="1"/>
    </xf>
    <xf numFmtId="0" fontId="10" fillId="3" borderId="0" xfId="0" applyNumberFormat="1" applyFont="1" applyFill="1" applyBorder="1" applyAlignment="1">
      <alignment wrapText="1" readingOrder="1"/>
    </xf>
    <xf numFmtId="0" fontId="10" fillId="0" borderId="0" xfId="0" applyNumberFormat="1" applyFont="1" applyFill="1" applyBorder="1" applyAlignment="1">
      <alignment wrapText="1" readingOrder="1"/>
    </xf>
    <xf numFmtId="0" fontId="11"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4" borderId="4" xfId="0" applyNumberFormat="1" applyFont="1" applyFill="1" applyBorder="1" applyAlignment="1">
      <alignment horizontal="left" vertical="center" wrapText="1" readingOrder="1"/>
    </xf>
    <xf numFmtId="0" fontId="3" fillId="4" borderId="4" xfId="0" applyNumberFormat="1" applyFont="1" applyFill="1" applyBorder="1" applyAlignment="1">
      <alignment horizontal="right" vertical="center" wrapText="1" readingOrder="1"/>
    </xf>
    <xf numFmtId="0" fontId="3" fillId="0" borderId="4"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0" fontId="3" fillId="3" borderId="4"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11" fillId="2" borderId="4" xfId="0" applyNumberFormat="1" applyFont="1" applyFill="1" applyBorder="1" applyAlignment="1">
      <alignment horizontal="center" vertical="center"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36" fillId="3" borderId="0" xfId="0" applyNumberFormat="1" applyFont="1" applyFill="1" applyBorder="1" applyAlignment="1">
      <alignment vertical="top" wrapText="1" readingOrder="1"/>
    </xf>
    <xf numFmtId="0" fontId="30" fillId="0" borderId="0" xfId="0" applyFont="1" applyFill="1" applyBorder="1"/>
    <xf numFmtId="0" fontId="32" fillId="2" borderId="0" xfId="0" applyNumberFormat="1" applyFont="1" applyFill="1" applyBorder="1" applyAlignment="1">
      <alignment horizontal="right" vertical="top" wrapText="1" readingOrder="1"/>
    </xf>
    <xf numFmtId="0" fontId="33" fillId="4" borderId="0" xfId="0" applyNumberFormat="1" applyFont="1" applyFill="1" applyBorder="1" applyAlignment="1">
      <alignment vertical="top" wrapText="1" readingOrder="1"/>
    </xf>
    <xf numFmtId="0" fontId="36" fillId="4" borderId="0" xfId="0" applyNumberFormat="1" applyFont="1" applyFill="1" applyBorder="1" applyAlignment="1">
      <alignment vertical="top" wrapText="1" readingOrder="1"/>
    </xf>
    <xf numFmtId="0" fontId="33" fillId="3" borderId="0" xfId="0" applyNumberFormat="1" applyFont="1" applyFill="1" applyBorder="1" applyAlignment="1">
      <alignment vertical="top" wrapText="1" readingOrder="1"/>
    </xf>
    <xf numFmtId="0" fontId="13" fillId="0" borderId="0" xfId="0" applyNumberFormat="1" applyFont="1" applyFill="1" applyBorder="1" applyAlignment="1">
      <alignment vertical="top" wrapText="1" readingOrder="1"/>
    </xf>
    <xf numFmtId="0" fontId="11" fillId="2"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3" fillId="3" borderId="5"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13"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12" fillId="3" borderId="5" xfId="0" applyNumberFormat="1" applyFont="1" applyFill="1" applyBorder="1" applyAlignment="1">
      <alignment vertical="top" wrapText="1" readingOrder="1"/>
    </xf>
    <xf numFmtId="0" fontId="14" fillId="0" borderId="5" xfId="0" applyNumberFormat="1" applyFont="1" applyFill="1" applyBorder="1" applyAlignment="1">
      <alignment horizontal="lef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center" wrapText="1" readingOrder="1"/>
    </xf>
    <xf numFmtId="0" fontId="4" fillId="0" borderId="5" xfId="0" applyNumberFormat="1" applyFont="1" applyFill="1" applyBorder="1" applyAlignment="1">
      <alignment vertical="top" wrapText="1" readingOrder="1"/>
    </xf>
    <xf numFmtId="0" fontId="3" fillId="3"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left" vertical="top" wrapText="1" readingOrder="1"/>
    </xf>
    <xf numFmtId="0" fontId="11" fillId="2" borderId="0" xfId="0" applyNumberFormat="1" applyFont="1" applyFill="1" applyBorder="1" applyAlignment="1">
      <alignment horizontal="left" vertical="center" wrapText="1" readingOrder="1"/>
    </xf>
    <xf numFmtId="0" fontId="11" fillId="2"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1" fillId="2" borderId="1" xfId="0" applyNumberFormat="1" applyFont="1" applyFill="1" applyBorder="1" applyAlignment="1">
      <alignment horizontal="center" vertical="top" wrapText="1" readingOrder="1"/>
    </xf>
    <xf numFmtId="0" fontId="15" fillId="0" borderId="0" xfId="0" applyNumberFormat="1" applyFont="1" applyFill="1" applyBorder="1" applyAlignment="1">
      <alignment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6" fillId="0" borderId="0" xfId="0" applyNumberFormat="1" applyFont="1" applyFill="1" applyBorder="1" applyAlignment="1">
      <alignment vertical="center" wrapText="1" readingOrder="1"/>
    </xf>
    <xf numFmtId="0" fontId="16" fillId="0" borderId="0" xfId="0" applyNumberFormat="1" applyFont="1" applyFill="1" applyBorder="1" applyAlignment="1">
      <alignment horizontal="left" vertical="center" wrapText="1" readingOrder="1"/>
    </xf>
    <xf numFmtId="0" fontId="16"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center" vertical="center" wrapText="1" readingOrder="1"/>
    </xf>
    <xf numFmtId="0" fontId="12" fillId="5" borderId="0" xfId="0" applyNumberFormat="1" applyFont="1" applyFill="1" applyBorder="1" applyAlignment="1">
      <alignment horizontal="center" vertical="center" wrapText="1" readingOrder="1"/>
    </xf>
    <xf numFmtId="0" fontId="1" fillId="5" borderId="0" xfId="0" applyNumberFormat="1" applyFont="1" applyFill="1" applyBorder="1" applyAlignment="1">
      <alignment vertical="top" wrapText="1"/>
    </xf>
    <xf numFmtId="0" fontId="38" fillId="3" borderId="1" xfId="0" applyNumberFormat="1" applyFont="1" applyFill="1" applyBorder="1" applyAlignment="1">
      <alignment horizontal="center" vertical="top" wrapText="1" readingOrder="1"/>
    </xf>
    <xf numFmtId="0" fontId="30" fillId="0" borderId="1" xfId="0" applyNumberFormat="1" applyFont="1" applyFill="1" applyBorder="1" applyAlignment="1">
      <alignment vertical="top" wrapText="1"/>
    </xf>
    <xf numFmtId="0" fontId="11" fillId="2" borderId="11" xfId="0" applyNumberFormat="1" applyFont="1" applyFill="1" applyBorder="1" applyAlignment="1">
      <alignment horizontal="left" vertical="center" wrapText="1" readingOrder="1"/>
    </xf>
    <xf numFmtId="0" fontId="3" fillId="3" borderId="11" xfId="0" applyNumberFormat="1" applyFont="1" applyFill="1" applyBorder="1" applyAlignment="1">
      <alignment vertical="top" wrapText="1" readingOrder="1"/>
    </xf>
    <xf numFmtId="0" fontId="3" fillId="0" borderId="11" xfId="0" applyNumberFormat="1" applyFont="1" applyFill="1" applyBorder="1" applyAlignment="1">
      <alignment vertical="top" wrapText="1" readingOrder="1"/>
    </xf>
    <xf numFmtId="0" fontId="4"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horizontal="right" vertical="top" wrapText="1" readingOrder="1"/>
    </xf>
    <xf numFmtId="0" fontId="8" fillId="0" borderId="0" xfId="0" applyNumberFormat="1" applyFont="1" applyFill="1" applyBorder="1" applyAlignment="1">
      <alignment wrapText="1" readingOrder="1"/>
    </xf>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0" fontId="3" fillId="3" borderId="11" xfId="0" applyNumberFormat="1" applyFont="1" applyFill="1" applyBorder="1" applyAlignment="1">
      <alignment horizontal="left" vertical="top" wrapText="1" readingOrder="1"/>
    </xf>
    <xf numFmtId="0"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left" vertical="top" wrapText="1" readingOrder="1"/>
    </xf>
    <xf numFmtId="173" fontId="3" fillId="4" borderId="11" xfId="0" applyNumberFormat="1" applyFont="1" applyFill="1" applyBorder="1" applyAlignment="1">
      <alignment horizontal="right" vertical="top" wrapText="1" readingOrder="1"/>
    </xf>
    <xf numFmtId="172"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right" vertical="top" wrapText="1" readingOrder="1"/>
    </xf>
    <xf numFmtId="0" fontId="3" fillId="4" borderId="0" xfId="0" applyNumberFormat="1" applyFont="1" applyFill="1" applyBorder="1" applyAlignment="1">
      <alignment horizontal="right" vertical="top" wrapText="1" readingOrder="1"/>
    </xf>
    <xf numFmtId="171" fontId="3" fillId="4" borderId="11" xfId="0" applyNumberFormat="1" applyFont="1" applyFill="1" applyBorder="1" applyAlignment="1">
      <alignment horizontal="right" vertical="top" wrapText="1" readingOrder="1"/>
    </xf>
    <xf numFmtId="0" fontId="3" fillId="3" borderId="1" xfId="0" applyNumberFormat="1" applyFont="1" applyFill="1" applyBorder="1" applyAlignment="1">
      <alignment vertical="top" wrapText="1" readingOrder="1"/>
    </xf>
    <xf numFmtId="174" fontId="3" fillId="3"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166" fontId="18"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vertical="top" wrapText="1" readingOrder="1"/>
    </xf>
    <xf numFmtId="170" fontId="3" fillId="3" borderId="1" xfId="0" applyNumberFormat="1" applyFont="1" applyFill="1" applyBorder="1" applyAlignment="1">
      <alignment vertical="top" wrapText="1" readingOrder="1"/>
    </xf>
    <xf numFmtId="0" fontId="12" fillId="3"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0" fontId="3"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0" fontId="11" fillId="2" borderId="1" xfId="0" applyNumberFormat="1" applyFont="1" applyFill="1" applyBorder="1" applyAlignment="1">
      <alignment vertical="center" wrapText="1" readingOrder="1"/>
    </xf>
    <xf numFmtId="164" fontId="12"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75" fontId="3" fillId="0" borderId="1" xfId="0" applyNumberFormat="1" applyFont="1" applyFill="1" applyBorder="1" applyAlignment="1">
      <alignment horizontal="right" vertical="top" wrapText="1" readingOrder="1"/>
    </xf>
    <xf numFmtId="175" fontId="3" fillId="3" borderId="1" xfId="0" applyNumberFormat="1" applyFont="1" applyFill="1" applyBorder="1" applyAlignment="1">
      <alignment horizontal="right" vertical="top" wrapText="1" readingOrder="1"/>
    </xf>
    <xf numFmtId="176" fontId="3" fillId="0" borderId="1" xfId="0" applyNumberFormat="1" applyFont="1" applyFill="1" applyBorder="1" applyAlignment="1">
      <alignment horizontal="right" vertical="top" wrapText="1" readingOrder="1"/>
    </xf>
    <xf numFmtId="176"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11" fillId="0" borderId="1" xfId="0" applyNumberFormat="1" applyFont="1" applyFill="1" applyBorder="1" applyAlignment="1">
      <alignment horizontal="left" vertical="center" wrapText="1" readingOrder="1"/>
    </xf>
    <xf numFmtId="0" fontId="11" fillId="0"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right" vertical="top" wrapText="1" readingOrder="1"/>
    </xf>
    <xf numFmtId="170" fontId="18" fillId="3" borderId="1"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170" fontId="12" fillId="3" borderId="1"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0" fontId="12" fillId="0" borderId="5"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0" fontId="2" fillId="4" borderId="5" xfId="0" applyNumberFormat="1" applyFont="1" applyFill="1" applyBorder="1" applyAlignment="1">
      <alignment horizontal="left" vertical="center" wrapText="1" readingOrder="1"/>
    </xf>
    <xf numFmtId="0" fontId="4" fillId="4" borderId="5" xfId="0" applyNumberFormat="1" applyFont="1" applyFill="1" applyBorder="1" applyAlignment="1">
      <alignment horizontal="left" vertical="center" wrapText="1" readingOrder="1"/>
    </xf>
    <xf numFmtId="0" fontId="3" fillId="4" borderId="1" xfId="0" applyNumberFormat="1" applyFont="1" applyFill="1" applyBorder="1" applyAlignment="1">
      <alignment vertical="center" wrapText="1" readingOrder="1"/>
    </xf>
    <xf numFmtId="0" fontId="3" fillId="3" borderId="1" xfId="0" applyNumberFormat="1" applyFont="1" applyFill="1" applyBorder="1" applyAlignment="1">
      <alignment vertical="center" wrapText="1" readingOrder="1"/>
    </xf>
    <xf numFmtId="0" fontId="2" fillId="4" borderId="0" xfId="0" applyNumberFormat="1" applyFont="1" applyFill="1" applyBorder="1" applyAlignment="1">
      <alignment vertical="top" wrapText="1" readingOrder="1"/>
    </xf>
    <xf numFmtId="0" fontId="4" fillId="4" borderId="0" xfId="0" applyNumberFormat="1" applyFont="1" applyFill="1" applyBorder="1" applyAlignment="1">
      <alignment horizontal="left" vertical="top" wrapText="1" readingOrder="1"/>
    </xf>
    <xf numFmtId="0" fontId="4" fillId="4" borderId="0" xfId="0" applyNumberFormat="1" applyFont="1" applyFill="1" applyBorder="1" applyAlignment="1">
      <alignment vertical="top" wrapText="1" readingOrder="1"/>
    </xf>
    <xf numFmtId="0" fontId="11" fillId="2" borderId="8" xfId="0" applyNumberFormat="1" applyFont="1" applyFill="1" applyBorder="1" applyAlignment="1">
      <alignment horizontal="center" vertical="center" wrapText="1" readingOrder="1"/>
    </xf>
    <xf numFmtId="0" fontId="11" fillId="2" borderId="8" xfId="0" applyNumberFormat="1" applyFont="1" applyFill="1" applyBorder="1" applyAlignment="1">
      <alignment horizontal="left" vertical="center" wrapText="1" readingOrder="1"/>
    </xf>
    <xf numFmtId="0" fontId="8" fillId="4" borderId="5" xfId="0" applyNumberFormat="1" applyFont="1" applyFill="1" applyBorder="1" applyAlignment="1">
      <alignment horizontal="left" vertical="top" wrapText="1" readingOrder="1"/>
    </xf>
    <xf numFmtId="0" fontId="4" fillId="4" borderId="5" xfId="0" applyNumberFormat="1" applyFont="1" applyFill="1" applyBorder="1" applyAlignment="1">
      <alignment horizontal="left" vertical="top" wrapText="1" readingOrder="1"/>
    </xf>
    <xf numFmtId="0" fontId="21" fillId="0" borderId="0"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70" fontId="3" fillId="3" borderId="5" xfId="0" applyNumberFormat="1" applyFont="1" applyFill="1" applyBorder="1" applyAlignment="1">
      <alignment vertical="top"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1" fillId="4" borderId="14"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4" borderId="17"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2" fillId="2" borderId="5" xfId="0" applyNumberFormat="1" applyFont="1" applyFill="1" applyBorder="1" applyAlignment="1">
      <alignment horizontal="center" vertical="center"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3" fillId="0" borderId="5" xfId="0" applyNumberFormat="1" applyFont="1" applyFill="1" applyBorder="1" applyAlignment="1">
      <alignment vertical="center" wrapText="1" readingOrder="1"/>
    </xf>
    <xf numFmtId="175" fontId="3" fillId="0" borderId="0" xfId="0" applyNumberFormat="1" applyFont="1" applyFill="1" applyBorder="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NumberFormat="1" applyFont="1" applyFill="1" applyBorder="1" applyAlignment="1">
      <alignment horizontal="left" vertical="center" wrapText="1" readingOrder="1"/>
    </xf>
    <xf numFmtId="0" fontId="11" fillId="0" borderId="5" xfId="0" applyNumberFormat="1" applyFont="1" applyFill="1" applyBorder="1" applyAlignment="1">
      <alignment horizontal="center" vertical="center" wrapText="1" readingOrder="1"/>
    </xf>
    <xf numFmtId="0" fontId="3" fillId="3" borderId="5" xfId="0" applyNumberFormat="1" applyFont="1" applyFill="1" applyBorder="1" applyAlignment="1">
      <alignment vertical="center" wrapText="1" readingOrder="1"/>
    </xf>
    <xf numFmtId="175" fontId="3" fillId="3" borderId="5" xfId="0" applyNumberFormat="1" applyFont="1" applyFill="1" applyBorder="1" applyAlignment="1">
      <alignment vertical="center" wrapText="1" readingOrder="1"/>
    </xf>
    <xf numFmtId="170" fontId="3" fillId="3" borderId="5" xfId="0" applyNumberFormat="1" applyFont="1" applyFill="1" applyBorder="1" applyAlignment="1">
      <alignment vertical="center" wrapText="1" readingOrder="1"/>
    </xf>
    <xf numFmtId="175" fontId="11" fillId="2" borderId="5" xfId="0" applyNumberFormat="1" applyFont="1" applyFill="1" applyBorder="1" applyAlignment="1">
      <alignment horizontal="right" vertical="center" wrapText="1" readingOrder="1"/>
    </xf>
    <xf numFmtId="170" fontId="11" fillId="2" borderId="5" xfId="0" applyNumberFormat="1" applyFont="1" applyFill="1" applyBorder="1" applyAlignment="1">
      <alignment horizontal="right" vertical="center" wrapText="1" readingOrder="1"/>
    </xf>
    <xf numFmtId="175" fontId="3" fillId="0" borderId="5" xfId="0" applyNumberFormat="1" applyFont="1" applyFill="1" applyBorder="1" applyAlignment="1">
      <alignment vertical="center" wrapText="1" readingOrder="1"/>
    </xf>
    <xf numFmtId="170" fontId="3" fillId="0" borderId="5" xfId="0" applyNumberFormat="1" applyFont="1" applyFill="1" applyBorder="1" applyAlignment="1">
      <alignment vertical="center" wrapText="1" readingOrder="1"/>
    </xf>
    <xf numFmtId="0" fontId="3" fillId="4" borderId="5" xfId="0" applyNumberFormat="1" applyFont="1" applyFill="1" applyBorder="1" applyAlignment="1">
      <alignment vertical="center" wrapText="1" readingOrder="1"/>
    </xf>
    <xf numFmtId="175" fontId="3" fillId="4" borderId="5" xfId="0" applyNumberFormat="1" applyFont="1" applyFill="1" applyBorder="1" applyAlignment="1">
      <alignment vertical="center" wrapText="1" readingOrder="1"/>
    </xf>
    <xf numFmtId="177" fontId="3" fillId="4"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0" fontId="11" fillId="2" borderId="5" xfId="0" applyNumberFormat="1" applyFont="1" applyFill="1" applyBorder="1" applyAlignment="1">
      <alignment vertical="center" wrapText="1" readingOrder="1"/>
    </xf>
    <xf numFmtId="0" fontId="12" fillId="0" borderId="0" xfId="0" applyNumberFormat="1" applyFont="1" applyFill="1" applyBorder="1" applyAlignment="1">
      <alignment horizontal="center" vertical="top" wrapText="1" readingOrder="1"/>
    </xf>
    <xf numFmtId="0" fontId="11" fillId="2" borderId="0" xfId="0" applyNumberFormat="1" applyFont="1" applyFill="1" applyBorder="1" applyAlignment="1">
      <alignment horizontal="center" vertical="center" wrapText="1" readingOrder="1"/>
    </xf>
    <xf numFmtId="0" fontId="11" fillId="6" borderId="5" xfId="0" applyNumberFormat="1" applyFont="1" applyFill="1" applyBorder="1" applyAlignment="1">
      <alignment horizontal="center" vertical="top" wrapText="1" readingOrder="1"/>
    </xf>
    <xf numFmtId="175" fontId="11" fillId="2" borderId="5" xfId="0" applyNumberFormat="1" applyFont="1" applyFill="1" applyBorder="1" applyAlignment="1">
      <alignmen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center" wrapText="1" readingOrder="1"/>
    </xf>
    <xf numFmtId="175"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11" fillId="6" borderId="5" xfId="0" applyNumberFormat="1" applyFont="1" applyFill="1" applyBorder="1" applyAlignment="1">
      <alignment horizontal="center" vertical="center" wrapText="1" readingOrder="1"/>
    </xf>
    <xf numFmtId="0" fontId="3" fillId="4" borderId="0" xfId="0" applyNumberFormat="1" applyFont="1" applyFill="1" applyBorder="1" applyAlignment="1">
      <alignment horizontal="left" vertical="center" wrapText="1" readingOrder="1"/>
    </xf>
    <xf numFmtId="175" fontId="3" fillId="4" borderId="0"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170" fontId="18"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5"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11" fillId="2" borderId="12" xfId="0" applyNumberFormat="1" applyFont="1" applyFill="1" applyBorder="1" applyAlignment="1">
      <alignment horizontal="left" vertical="center" wrapText="1" readingOrder="1"/>
    </xf>
    <xf numFmtId="0" fontId="1" fillId="0" borderId="20" xfId="0" applyNumberFormat="1" applyFont="1" applyFill="1" applyBorder="1" applyAlignment="1">
      <alignment vertical="top" wrapText="1"/>
    </xf>
    <xf numFmtId="0" fontId="1" fillId="0" borderId="21" xfId="0" applyNumberFormat="1" applyFont="1" applyFill="1" applyBorder="1" applyAlignment="1">
      <alignment vertical="top" wrapText="1"/>
    </xf>
    <xf numFmtId="0" fontId="1" fillId="2" borderId="4" xfId="0" applyNumberFormat="1" applyFont="1" applyFill="1" applyBorder="1" applyAlignment="1">
      <alignment vertical="top" wrapText="1"/>
    </xf>
    <xf numFmtId="175"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center" wrapText="1" readingOrder="1"/>
    </xf>
    <xf numFmtId="165" fontId="3" fillId="4"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5"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0" fontId="1" fillId="4" borderId="22"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12" fillId="0" borderId="0" xfId="0" applyNumberFormat="1" applyFont="1" applyFill="1" applyBorder="1" applyAlignment="1">
      <alignment horizontal="left" vertical="center" wrapText="1" readingOrder="1"/>
    </xf>
    <xf numFmtId="164" fontId="3" fillId="3" borderId="0" xfId="0" applyNumberFormat="1" applyFont="1" applyFill="1" applyBorder="1" applyAlignment="1">
      <alignment horizontal="right" vertical="top" wrapText="1" readingOrder="1"/>
    </xf>
    <xf numFmtId="178"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8"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0" fontId="11" fillId="0" borderId="0" xfId="0" applyNumberFormat="1" applyFont="1" applyFill="1" applyBorder="1" applyAlignment="1">
      <alignment horizontal="center" vertical="center" wrapText="1" readingOrder="1"/>
    </xf>
    <xf numFmtId="0" fontId="11" fillId="0" borderId="5" xfId="0" applyNumberFormat="1" applyFont="1" applyFill="1" applyBorder="1" applyAlignment="1">
      <alignment horizontal="center" vertical="top" wrapText="1" readingOrder="1"/>
    </xf>
    <xf numFmtId="166" fontId="29" fillId="8" borderId="18" xfId="0" applyNumberFormat="1" applyFont="1" applyFill="1" applyBorder="1" applyAlignment="1">
      <alignment horizontal="right" vertical="center" wrapText="1" readingOrder="1"/>
    </xf>
    <xf numFmtId="0" fontId="30" fillId="9" borderId="18" xfId="0" applyNumberFormat="1" applyFont="1" applyFill="1" applyBorder="1" applyAlignment="1">
      <alignment vertical="top" wrapText="1"/>
    </xf>
    <xf numFmtId="164" fontId="29" fillId="8" borderId="18" xfId="0" applyNumberFormat="1" applyFont="1" applyFill="1" applyBorder="1" applyAlignment="1">
      <alignment horizontal="right" vertical="center" wrapText="1" readingOrder="1"/>
    </xf>
    <xf numFmtId="0" fontId="29" fillId="8" borderId="18" xfId="0" applyNumberFormat="1" applyFont="1" applyFill="1" applyBorder="1" applyAlignment="1">
      <alignment horizontal="left" vertical="top" wrapText="1" readingOrder="1"/>
    </xf>
    <xf numFmtId="164" fontId="29" fillId="8" borderId="18" xfId="0" applyNumberFormat="1" applyFont="1" applyFill="1" applyBorder="1" applyAlignment="1">
      <alignment horizontal="right" vertical="top" wrapText="1" readingOrder="1"/>
    </xf>
    <xf numFmtId="165" fontId="29" fillId="8" borderId="18" xfId="0" applyNumberFormat="1" applyFont="1" applyFill="1" applyBorder="1" applyAlignment="1">
      <alignment horizontal="right" vertical="top" wrapText="1" readingOrder="1"/>
    </xf>
    <xf numFmtId="166" fontId="29" fillId="8" borderId="18" xfId="0" applyNumberFormat="1" applyFont="1" applyFill="1" applyBorder="1" applyAlignment="1">
      <alignment horizontal="right" vertical="top" wrapText="1" readingOrder="1"/>
    </xf>
    <xf numFmtId="170" fontId="29" fillId="8" borderId="18" xfId="0" applyNumberFormat="1" applyFont="1" applyFill="1" applyBorder="1" applyAlignment="1">
      <alignment horizontal="right" vertical="top" wrapText="1" readingOrder="1"/>
    </xf>
    <xf numFmtId="166" fontId="29" fillId="3" borderId="0" xfId="0" applyNumberFormat="1" applyFont="1" applyFill="1" applyBorder="1" applyAlignment="1">
      <alignment horizontal="right" vertical="center" wrapText="1" readingOrder="1"/>
    </xf>
    <xf numFmtId="167" fontId="29" fillId="3" borderId="0" xfId="0" applyNumberFormat="1" applyFont="1" applyFill="1" applyBorder="1" applyAlignment="1">
      <alignment horizontal="right" vertical="center" wrapText="1" readingOrder="1"/>
    </xf>
    <xf numFmtId="0" fontId="29" fillId="3" borderId="0" xfId="0" applyNumberFormat="1" applyFont="1" applyFill="1" applyBorder="1" applyAlignment="1">
      <alignment horizontal="left" vertical="top" wrapText="1" readingOrder="1"/>
    </xf>
    <xf numFmtId="164" fontId="29" fillId="3" borderId="0" xfId="0" applyNumberFormat="1" applyFont="1" applyFill="1" applyBorder="1" applyAlignment="1">
      <alignment horizontal="right" vertical="top" wrapText="1" readingOrder="1"/>
    </xf>
    <xf numFmtId="178" fontId="29" fillId="3" borderId="0" xfId="0" applyNumberFormat="1" applyFont="1" applyFill="1" applyBorder="1" applyAlignment="1">
      <alignment horizontal="right" vertical="top" wrapText="1" readingOrder="1"/>
    </xf>
    <xf numFmtId="166" fontId="29" fillId="3" borderId="0" xfId="0" applyNumberFormat="1" applyFont="1" applyFill="1" applyBorder="1" applyAlignment="1">
      <alignment horizontal="right" vertical="top" wrapText="1" readingOrder="1"/>
    </xf>
    <xf numFmtId="165" fontId="29" fillId="3" borderId="0" xfId="0" applyNumberFormat="1" applyFont="1" applyFill="1" applyBorder="1" applyAlignment="1">
      <alignment horizontal="right" vertical="top" wrapText="1" readingOrder="1"/>
    </xf>
    <xf numFmtId="166" fontId="29" fillId="4" borderId="0" xfId="0" applyNumberFormat="1" applyFont="1" applyFill="1" applyBorder="1" applyAlignment="1">
      <alignment horizontal="right" vertical="center" wrapText="1" readingOrder="1"/>
    </xf>
    <xf numFmtId="167" fontId="29" fillId="4" borderId="0" xfId="0" applyNumberFormat="1" applyFont="1" applyFill="1" applyBorder="1" applyAlignment="1">
      <alignment horizontal="right" vertical="center" wrapText="1" readingOrder="1"/>
    </xf>
    <xf numFmtId="0" fontId="29" fillId="4" borderId="0" xfId="0" applyNumberFormat="1" applyFont="1" applyFill="1" applyBorder="1" applyAlignment="1">
      <alignment horizontal="left" vertical="top" wrapText="1" readingOrder="1"/>
    </xf>
    <xf numFmtId="164" fontId="29" fillId="4" borderId="0" xfId="0" applyNumberFormat="1" applyFont="1" applyFill="1" applyBorder="1" applyAlignment="1">
      <alignment horizontal="right" vertical="top" wrapText="1" readingOrder="1"/>
    </xf>
    <xf numFmtId="178" fontId="29" fillId="4" borderId="0" xfId="0" applyNumberFormat="1" applyFont="1" applyFill="1" applyBorder="1" applyAlignment="1">
      <alignment horizontal="right" vertical="top" wrapText="1" readingOrder="1"/>
    </xf>
    <xf numFmtId="166" fontId="29" fillId="4" borderId="0" xfId="0" applyNumberFormat="1" applyFont="1" applyFill="1" applyBorder="1" applyAlignment="1">
      <alignment horizontal="right" vertical="top" wrapText="1" readingOrder="1"/>
    </xf>
    <xf numFmtId="165" fontId="29" fillId="4" borderId="0" xfId="0" applyNumberFormat="1" applyFont="1" applyFill="1" applyBorder="1" applyAlignment="1">
      <alignment horizontal="right" vertical="top" wrapText="1" readingOrder="1"/>
    </xf>
    <xf numFmtId="165" fontId="11" fillId="2" borderId="0" xfId="0" applyNumberFormat="1" applyFont="1" applyFill="1" applyBorder="1" applyAlignment="1">
      <alignment horizontal="right" vertical="top" wrapText="1" readingOrder="1"/>
    </xf>
    <xf numFmtId="166" fontId="11" fillId="2" borderId="0" xfId="0" applyNumberFormat="1" applyFont="1" applyFill="1" applyBorder="1" applyAlignment="1">
      <alignment horizontal="right" vertical="top" wrapText="1" readingOrder="1"/>
    </xf>
    <xf numFmtId="167" fontId="11" fillId="6" borderId="0" xfId="0" applyNumberFormat="1" applyFont="1" applyFill="1" applyBorder="1" applyAlignment="1">
      <alignment horizontal="right" vertical="center" wrapText="1" readingOrder="1"/>
    </xf>
    <xf numFmtId="166" fontId="11" fillId="6" borderId="0" xfId="0" applyNumberFormat="1" applyFont="1" applyFill="1" applyBorder="1" applyAlignment="1">
      <alignment horizontal="right" vertical="center" wrapText="1" readingOrder="1"/>
    </xf>
    <xf numFmtId="164" fontId="11" fillId="2" borderId="0" xfId="0" applyNumberFormat="1" applyFont="1" applyFill="1" applyBorder="1" applyAlignment="1">
      <alignment horizontal="right" vertical="top" wrapText="1" readingOrder="1"/>
    </xf>
    <xf numFmtId="178" fontId="11" fillId="2" borderId="0" xfId="0" applyNumberFormat="1" applyFont="1" applyFill="1" applyBorder="1" applyAlignment="1">
      <alignment horizontal="right" vertical="top" wrapText="1" readingOrder="1"/>
    </xf>
    <xf numFmtId="0" fontId="2" fillId="4" borderId="0" xfId="0" applyNumberFormat="1" applyFont="1" applyFill="1" applyBorder="1" applyAlignment="1">
      <alignment horizontal="center" vertical="top" wrapText="1" readingOrder="1"/>
    </xf>
    <xf numFmtId="0" fontId="11" fillId="4" borderId="0" xfId="0" applyNumberFormat="1" applyFont="1" applyFill="1" applyBorder="1" applyAlignment="1">
      <alignment vertical="top" wrapText="1" readingOrder="1"/>
    </xf>
    <xf numFmtId="0" fontId="11" fillId="4"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left" vertical="top" wrapText="1" readingOrder="1"/>
    </xf>
    <xf numFmtId="0" fontId="29" fillId="3" borderId="0" xfId="0" applyNumberFormat="1" applyFont="1" applyFill="1" applyBorder="1" applyAlignment="1">
      <alignment horizontal="right" vertical="top" wrapText="1" readingOrder="1"/>
    </xf>
    <xf numFmtId="167" fontId="3" fillId="3" borderId="0" xfId="0" applyNumberFormat="1" applyFont="1" applyFill="1" applyBorder="1" applyAlignment="1">
      <alignment vertical="top" wrapText="1" readingOrder="1"/>
    </xf>
    <xf numFmtId="166" fontId="18" fillId="3" borderId="0"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0" fontId="3" fillId="4" borderId="5" xfId="0" applyNumberFormat="1" applyFont="1" applyFill="1" applyBorder="1" applyAlignment="1">
      <alignment horizontal="right" vertical="top" wrapText="1" readingOrder="1"/>
    </xf>
    <xf numFmtId="0" fontId="29" fillId="4" borderId="5" xfId="0" applyNumberFormat="1" applyFont="1" applyFill="1" applyBorder="1" applyAlignment="1">
      <alignment horizontal="right" vertical="top" wrapText="1" readingOrder="1"/>
    </xf>
    <xf numFmtId="0" fontId="30" fillId="0" borderId="7" xfId="0" applyNumberFormat="1" applyFont="1" applyFill="1" applyBorder="1" applyAlignment="1">
      <alignment vertical="top" wrapText="1"/>
    </xf>
    <xf numFmtId="167"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6" fontId="18" fillId="4" borderId="5" xfId="0" applyNumberFormat="1" applyFont="1" applyFill="1" applyBorder="1" applyAlignment="1">
      <alignment horizontal="right" vertical="top" wrapText="1" readingOrder="1"/>
    </xf>
    <xf numFmtId="166" fontId="18" fillId="3"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2" fillId="2" borderId="8" xfId="0" applyNumberFormat="1" applyFont="1" applyFill="1" applyBorder="1" applyAlignment="1">
      <alignment horizontal="center" vertical="center" wrapText="1" readingOrder="1"/>
    </xf>
    <xf numFmtId="166" fontId="8" fillId="3" borderId="5" xfId="0" applyNumberFormat="1" applyFont="1" applyFill="1" applyBorder="1" applyAlignment="1">
      <alignment horizontal="right" vertical="top" wrapText="1" readingOrder="1"/>
    </xf>
    <xf numFmtId="166"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11" fillId="0" borderId="0" xfId="0" applyNumberFormat="1" applyFont="1" applyFill="1" applyBorder="1" applyAlignment="1">
      <alignment horizontal="left" vertical="top" wrapText="1" readingOrder="1"/>
    </xf>
    <xf numFmtId="0" fontId="11" fillId="2" borderId="12" xfId="0" applyNumberFormat="1" applyFont="1" applyFill="1" applyBorder="1" applyAlignment="1">
      <alignment horizontal="center" wrapText="1" readingOrder="1"/>
    </xf>
    <xf numFmtId="0" fontId="11" fillId="2" borderId="11" xfId="0" applyNumberFormat="1" applyFont="1" applyFill="1" applyBorder="1" applyAlignment="1">
      <alignment horizontal="center" vertical="top" wrapText="1" readingOrder="1"/>
    </xf>
    <xf numFmtId="0" fontId="14" fillId="0" borderId="0" xfId="0" applyNumberFormat="1" applyFont="1" applyFill="1" applyBorder="1" applyAlignment="1">
      <alignment horizontal="right" vertical="top" wrapText="1" readingOrder="1"/>
    </xf>
    <xf numFmtId="0" fontId="11" fillId="2" borderId="8" xfId="0" applyNumberFormat="1"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2" borderId="12" xfId="0" applyNumberFormat="1" applyFont="1" applyFill="1" applyBorder="1" applyAlignment="1">
      <alignment horizontal="center" vertical="top" wrapText="1" readingOrder="1"/>
    </xf>
    <xf numFmtId="0" fontId="11" fillId="2" borderId="25" xfId="0" applyNumberFormat="1" applyFont="1" applyFill="1" applyBorder="1" applyAlignment="1">
      <alignment vertical="top" wrapText="1" readingOrder="1"/>
    </xf>
    <xf numFmtId="0" fontId="3" fillId="3" borderId="25" xfId="0" applyNumberFormat="1" applyFont="1" applyFill="1" applyBorder="1" applyAlignment="1">
      <alignment vertical="top" wrapText="1" readingOrder="1"/>
    </xf>
    <xf numFmtId="0" fontId="3" fillId="0" borderId="25" xfId="0" applyNumberFormat="1" applyFont="1" applyFill="1" applyBorder="1" applyAlignment="1">
      <alignment vertical="top" wrapText="1" readingOrder="1"/>
    </xf>
    <xf numFmtId="0" fontId="24" fillId="4" borderId="0" xfId="0" applyNumberFormat="1" applyFont="1" applyFill="1" applyBorder="1" applyAlignment="1">
      <alignment horizontal="left" vertical="top" wrapText="1" readingOrder="1"/>
    </xf>
    <xf numFmtId="0" fontId="24" fillId="4" borderId="27" xfId="0" applyNumberFormat="1" applyFont="1" applyFill="1" applyBorder="1" applyAlignment="1">
      <alignment horizontal="left" vertical="top" wrapText="1" readingOrder="1"/>
    </xf>
    <xf numFmtId="0" fontId="1" fillId="0" borderId="27" xfId="0" applyNumberFormat="1" applyFont="1" applyFill="1" applyBorder="1" applyAlignment="1">
      <alignment vertical="top" wrapText="1"/>
    </xf>
    <xf numFmtId="0" fontId="21" fillId="4" borderId="0" xfId="0" applyNumberFormat="1" applyFont="1" applyFill="1" applyBorder="1" applyAlignment="1">
      <alignment horizontal="left" vertical="top" wrapText="1" readingOrder="1"/>
    </xf>
    <xf numFmtId="0" fontId="25" fillId="4" borderId="0" xfId="0" applyNumberFormat="1" applyFont="1" applyFill="1" applyBorder="1" applyAlignment="1">
      <alignment horizontal="left" vertical="top" wrapText="1" readingOrder="1"/>
    </xf>
    <xf numFmtId="0" fontId="3" fillId="0" borderId="0" xfId="0" applyNumberFormat="1" applyFont="1" applyFill="1" applyBorder="1" applyAlignment="1">
      <alignment vertical="center" wrapText="1" readingOrder="1"/>
    </xf>
    <xf numFmtId="0" fontId="24" fillId="4" borderId="15" xfId="0" applyNumberFormat="1" applyFont="1" applyFill="1" applyBorder="1" applyAlignment="1">
      <alignment horizontal="left" vertical="top" wrapText="1" readingOrder="1"/>
    </xf>
    <xf numFmtId="0" fontId="3" fillId="4" borderId="14" xfId="0" applyNumberFormat="1" applyFont="1" applyFill="1" applyBorder="1" applyAlignment="1">
      <alignment horizontal="left" vertical="top" wrapText="1" readingOrder="1"/>
    </xf>
    <xf numFmtId="0" fontId="24" fillId="4" borderId="33" xfId="0" applyNumberFormat="1" applyFont="1" applyFill="1" applyBorder="1" applyAlignment="1">
      <alignment horizontal="left" vertical="top" wrapText="1" readingOrder="1"/>
    </xf>
    <xf numFmtId="0" fontId="1" fillId="0" borderId="33" xfId="0" applyNumberFormat="1" applyFont="1" applyFill="1" applyBorder="1" applyAlignment="1">
      <alignment vertical="top" wrapText="1"/>
    </xf>
    <xf numFmtId="0" fontId="3" fillId="0" borderId="0" xfId="0" applyNumberFormat="1" applyFont="1" applyFill="1" applyBorder="1" applyAlignment="1">
      <alignment horizontal="left" vertical="center" wrapText="1" readingOrder="1"/>
    </xf>
    <xf numFmtId="0" fontId="21" fillId="0" borderId="0" xfId="0" applyNumberFormat="1" applyFont="1" applyFill="1" applyBorder="1" applyAlignment="1">
      <alignment horizontal="left" vertical="top" wrapText="1" readingOrder="1"/>
    </xf>
    <xf numFmtId="0" fontId="24" fillId="0" borderId="36" xfId="0" applyNumberFormat="1" applyFont="1" applyFill="1" applyBorder="1" applyAlignment="1">
      <alignment horizontal="left" vertical="center" wrapText="1" readingOrder="1"/>
    </xf>
    <xf numFmtId="0" fontId="1" fillId="0" borderId="37" xfId="0" applyNumberFormat="1" applyFont="1" applyFill="1" applyBorder="1" applyAlignment="1">
      <alignment vertical="top" wrapText="1"/>
    </xf>
    <xf numFmtId="0" fontId="1" fillId="0" borderId="38" xfId="0" applyNumberFormat="1" applyFont="1" applyFill="1" applyBorder="1" applyAlignment="1">
      <alignment vertical="top" wrapText="1"/>
    </xf>
    <xf numFmtId="0" fontId="3" fillId="0" borderId="35" xfId="0" applyNumberFormat="1" applyFont="1" applyFill="1" applyBorder="1" applyAlignment="1">
      <alignment vertical="top" wrapText="1" readingOrder="1"/>
    </xf>
    <xf numFmtId="0" fontId="1" fillId="0" borderId="35" xfId="0" applyNumberFormat="1" applyFont="1" applyFill="1" applyBorder="1" applyAlignment="1">
      <alignment vertical="top" wrapText="1"/>
    </xf>
    <xf numFmtId="0" fontId="3" fillId="0" borderId="43" xfId="0" applyNumberFormat="1" applyFont="1" applyFill="1" applyBorder="1" applyAlignment="1">
      <alignment vertical="center" wrapText="1" readingOrder="1"/>
    </xf>
    <xf numFmtId="0" fontId="1" fillId="0" borderId="44" xfId="0" applyNumberFormat="1" applyFont="1" applyFill="1" applyBorder="1" applyAlignment="1">
      <alignment vertical="top" wrapText="1"/>
    </xf>
    <xf numFmtId="0" fontId="1" fillId="0" borderId="45" xfId="0" applyNumberFormat="1" applyFont="1" applyFill="1" applyBorder="1" applyAlignment="1">
      <alignment vertical="top" wrapText="1"/>
    </xf>
    <xf numFmtId="0" fontId="3" fillId="0" borderId="48" xfId="0" applyNumberFormat="1" applyFont="1" applyFill="1" applyBorder="1" applyAlignment="1">
      <alignment vertical="center" wrapText="1" readingOrder="1"/>
    </xf>
    <xf numFmtId="0" fontId="1" fillId="0" borderId="49" xfId="0" applyNumberFormat="1" applyFont="1" applyFill="1" applyBorder="1" applyAlignment="1">
      <alignment vertical="top" wrapText="1"/>
    </xf>
    <xf numFmtId="0" fontId="1" fillId="0" borderId="47" xfId="0" applyNumberFormat="1" applyFont="1" applyFill="1" applyBorder="1" applyAlignment="1">
      <alignment vertical="top" wrapText="1"/>
    </xf>
    <xf numFmtId="0" fontId="40" fillId="0" borderId="15" xfId="0" applyNumberFormat="1" applyFont="1" applyFill="1" applyBorder="1" applyAlignment="1">
      <alignment horizontal="center" vertical="top" wrapText="1" readingOrder="1"/>
    </xf>
    <xf numFmtId="182" fontId="40" fillId="4" borderId="0" xfId="0" applyNumberFormat="1" applyFont="1" applyFill="1" applyBorder="1" applyAlignment="1">
      <alignment vertical="top" wrapText="1" readingOrder="1"/>
    </xf>
    <xf numFmtId="0" fontId="41" fillId="0" borderId="0" xfId="0" applyFont="1" applyFill="1" applyBorder="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75666</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20</xdr:row>
      <xdr:rowOff>18796</xdr:rowOff>
    </xdr:from>
    <xdr:to>
      <xdr:col>22</xdr:col>
      <xdr:colOff>1206500</xdr:colOff>
      <xdr:row>20</xdr:row>
      <xdr:rowOff>4699000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84353</xdr:rowOff>
    </xdr:to>
    <xdr:pic>
      <xdr:nvPicPr>
        <xdr:cNvPr id="2" name="Picture 1"/>
        <xdr:cNvPicPr/>
      </xdr:nvPicPr>
      <xdr:blipFill>
        <a:blip xmlns:r="http://schemas.openxmlformats.org/officeDocument/2006/relationships" r:embed="rId1" cstate="print"/>
        <a:stretch>
          <a:fillRect/>
        </a:stretch>
      </xdr:blipFill>
      <xdr:spPr>
        <a:xfrm>
          <a:off x="0" y="0"/>
          <a:ext cx="2234566" cy="541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xfrm>
          <a:off x="0" y="0"/>
          <a:ext cx="2232025" cy="5415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Normal="100" workbookViewId="0">
      <selection activeCell="D15" sqref="D15:E15"/>
    </sheetView>
  </sheetViews>
  <sheetFormatPr defaultRowHeight="14.4" x14ac:dyDescent="0.3"/>
  <cols>
    <col min="1" max="1" width="1.88671875" customWidth="1"/>
    <col min="2" max="2" width="31.6640625" customWidth="1"/>
    <col min="3" max="3" width="12.109375" customWidth="1"/>
    <col min="4" max="4" width="29.109375" customWidth="1"/>
    <col min="5" max="5" width="29" customWidth="1"/>
  </cols>
  <sheetData>
    <row r="1" spans="1:5" ht="18" customHeight="1" x14ac:dyDescent="0.3">
      <c r="A1" s="344"/>
      <c r="B1" s="344"/>
      <c r="C1" s="345" t="s">
        <v>0</v>
      </c>
      <c r="D1" s="344"/>
      <c r="E1" s="344"/>
    </row>
    <row r="2" spans="1:5" ht="18" customHeight="1" x14ac:dyDescent="0.3">
      <c r="A2" s="344"/>
      <c r="B2" s="344"/>
      <c r="C2" s="345" t="s">
        <v>1</v>
      </c>
      <c r="D2" s="344"/>
      <c r="E2" s="344"/>
    </row>
    <row r="3" spans="1:5" ht="18" customHeight="1" x14ac:dyDescent="0.3">
      <c r="A3" s="344"/>
      <c r="B3" s="344"/>
      <c r="C3" s="345" t="s">
        <v>2</v>
      </c>
      <c r="D3" s="344"/>
      <c r="E3" s="344"/>
    </row>
    <row r="4" spans="1:5" ht="17.399999999999999" x14ac:dyDescent="0.3">
      <c r="A4" s="2" t="s">
        <v>2</v>
      </c>
      <c r="B4" s="346" t="s">
        <v>2</v>
      </c>
      <c r="C4" s="344"/>
      <c r="D4" s="4" t="s">
        <v>2</v>
      </c>
      <c r="E4" s="4" t="s">
        <v>2</v>
      </c>
    </row>
    <row r="5" spans="1:5" ht="21.6" customHeight="1" x14ac:dyDescent="0.3">
      <c r="A5" s="2" t="s">
        <v>2</v>
      </c>
      <c r="B5" s="347" t="s">
        <v>3</v>
      </c>
      <c r="C5" s="344"/>
      <c r="D5" s="348" t="s">
        <v>4</v>
      </c>
      <c r="E5" s="344"/>
    </row>
    <row r="6" spans="1:5" ht="9.4499999999999993" customHeight="1" x14ac:dyDescent="0.3">
      <c r="A6" s="2" t="s">
        <v>2</v>
      </c>
      <c r="B6" s="349" t="s">
        <v>2</v>
      </c>
      <c r="C6" s="344"/>
      <c r="D6" s="350" t="s">
        <v>2</v>
      </c>
      <c r="E6" s="344"/>
    </row>
    <row r="7" spans="1:5" ht="115.2" customHeight="1" x14ac:dyDescent="0.3">
      <c r="A7" s="2" t="s">
        <v>2</v>
      </c>
      <c r="B7" s="347" t="s">
        <v>5</v>
      </c>
      <c r="C7" s="344"/>
      <c r="D7" s="351" t="s">
        <v>6</v>
      </c>
      <c r="E7" s="344"/>
    </row>
    <row r="8" spans="1:5" ht="9.4499999999999993" customHeight="1" x14ac:dyDescent="0.3">
      <c r="A8" s="2" t="s">
        <v>2</v>
      </c>
      <c r="B8" s="349" t="s">
        <v>2</v>
      </c>
      <c r="C8" s="344"/>
      <c r="D8" s="351" t="s">
        <v>2</v>
      </c>
      <c r="E8" s="344"/>
    </row>
    <row r="9" spans="1:5" ht="18" customHeight="1" x14ac:dyDescent="0.3">
      <c r="A9" s="2" t="s">
        <v>2</v>
      </c>
      <c r="B9" s="347" t="s">
        <v>7</v>
      </c>
      <c r="C9" s="344"/>
      <c r="D9" s="351" t="s">
        <v>8</v>
      </c>
      <c r="E9" s="344"/>
    </row>
    <row r="10" spans="1:5" ht="9.4499999999999993" customHeight="1" x14ac:dyDescent="0.3">
      <c r="A10" s="2" t="s">
        <v>2</v>
      </c>
      <c r="B10" s="349" t="s">
        <v>2</v>
      </c>
      <c r="C10" s="344"/>
      <c r="D10" s="351" t="s">
        <v>2</v>
      </c>
      <c r="E10" s="344"/>
    </row>
    <row r="11" spans="1:5" ht="18" customHeight="1" x14ac:dyDescent="0.3">
      <c r="A11" s="2" t="s">
        <v>2</v>
      </c>
      <c r="B11" s="347" t="s">
        <v>9</v>
      </c>
      <c r="C11" s="344"/>
      <c r="D11" s="351" t="s">
        <v>8</v>
      </c>
      <c r="E11" s="344"/>
    </row>
    <row r="12" spans="1:5" ht="9.4499999999999993" customHeight="1" x14ac:dyDescent="0.3">
      <c r="A12" s="2" t="s">
        <v>2</v>
      </c>
      <c r="B12" s="349" t="s">
        <v>2</v>
      </c>
      <c r="C12" s="344"/>
      <c r="D12" s="351" t="s">
        <v>2</v>
      </c>
      <c r="E12" s="344"/>
    </row>
    <row r="13" spans="1:5" ht="18" customHeight="1" x14ac:dyDescent="0.3">
      <c r="A13" s="2" t="s">
        <v>2</v>
      </c>
      <c r="B13" s="347" t="s">
        <v>10</v>
      </c>
      <c r="C13" s="344"/>
      <c r="D13" s="351" t="s">
        <v>8</v>
      </c>
      <c r="E13" s="344"/>
    </row>
    <row r="14" spans="1:5" ht="9.4499999999999993" customHeight="1" x14ac:dyDescent="0.3">
      <c r="A14" s="2" t="s">
        <v>2</v>
      </c>
      <c r="B14" s="349" t="s">
        <v>2</v>
      </c>
      <c r="C14" s="344"/>
      <c r="D14" s="351" t="s">
        <v>2</v>
      </c>
      <c r="E14" s="344"/>
    </row>
    <row r="15" spans="1:5" ht="92.25" customHeight="1" x14ac:dyDescent="0.3">
      <c r="A15" s="2" t="s">
        <v>2</v>
      </c>
      <c r="B15" s="347" t="s">
        <v>11</v>
      </c>
      <c r="C15" s="344"/>
      <c r="D15" s="351" t="s">
        <v>12</v>
      </c>
      <c r="E15" s="344"/>
    </row>
    <row r="16" spans="1:5" ht="9.4499999999999993" customHeight="1" x14ac:dyDescent="0.3">
      <c r="A16" s="2" t="s">
        <v>2</v>
      </c>
      <c r="B16" s="349" t="s">
        <v>2</v>
      </c>
      <c r="C16" s="344"/>
      <c r="D16" s="351" t="s">
        <v>2</v>
      </c>
      <c r="E16" s="344"/>
    </row>
    <row r="17" spans="1:5" ht="39.6" customHeight="1" x14ac:dyDescent="0.3">
      <c r="A17" s="2" t="s">
        <v>2</v>
      </c>
      <c r="B17" s="347" t="s">
        <v>13</v>
      </c>
      <c r="C17" s="344"/>
      <c r="D17" s="351" t="s">
        <v>14</v>
      </c>
      <c r="E17" s="344"/>
    </row>
    <row r="18" spans="1:5" ht="9.4499999999999993" customHeight="1" x14ac:dyDescent="0.3">
      <c r="A18" s="2" t="s">
        <v>2</v>
      </c>
      <c r="B18" s="349" t="s">
        <v>2</v>
      </c>
      <c r="C18" s="344"/>
      <c r="D18" s="351" t="s">
        <v>2</v>
      </c>
      <c r="E18" s="344"/>
    </row>
    <row r="19" spans="1:5" ht="108" customHeight="1" x14ac:dyDescent="0.3">
      <c r="A19" s="2" t="s">
        <v>2</v>
      </c>
      <c r="B19" s="347" t="s">
        <v>15</v>
      </c>
      <c r="C19" s="344"/>
      <c r="D19" s="351" t="s">
        <v>16</v>
      </c>
      <c r="E19" s="344"/>
    </row>
    <row r="20" spans="1:5" x14ac:dyDescent="0.3">
      <c r="A20" s="2" t="s">
        <v>2</v>
      </c>
      <c r="B20" s="351" t="s">
        <v>2</v>
      </c>
      <c r="C20" s="344"/>
      <c r="D20" s="6" t="s">
        <v>2</v>
      </c>
      <c r="E20" s="6" t="s">
        <v>2</v>
      </c>
    </row>
    <row r="21" spans="1:5" ht="87" customHeight="1" x14ac:dyDescent="0.3">
      <c r="A21" s="2" t="s">
        <v>2</v>
      </c>
      <c r="B21" s="344"/>
      <c r="C21" s="344"/>
      <c r="D21" s="344"/>
      <c r="E21" s="6" t="s">
        <v>2</v>
      </c>
    </row>
    <row r="22" spans="1:5" ht="0" hidden="1" customHeight="1" x14ac:dyDescent="0.3">
      <c r="B22" s="344"/>
      <c r="C22" s="344"/>
      <c r="D22" s="344"/>
    </row>
  </sheetData>
  <mergeCells count="38">
    <mergeCell ref="B20:C20"/>
    <mergeCell ref="B21:C22"/>
    <mergeCell ref="D21:D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A1:B3"/>
    <mergeCell ref="C1:E1"/>
    <mergeCell ref="C2:E2"/>
    <mergeCell ref="C3:E3"/>
    <mergeCell ref="B4:C4"/>
  </mergeCells>
  <pageMargins left="0.25" right="0.25" top="0.25" bottom="0.25" header="0.25" footer="0.25"/>
  <pageSetup scale="98"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topLeftCell="A30" zoomScaleNormal="100" workbookViewId="0">
      <selection activeCell="I56" sqref="I56"/>
    </sheetView>
  </sheetViews>
  <sheetFormatPr defaultRowHeight="14.4" x14ac:dyDescent="0.3"/>
  <cols>
    <col min="1" max="1" width="1.33203125" customWidth="1"/>
    <col min="2" max="2" width="32.33203125" customWidth="1"/>
    <col min="3" max="3" width="68" customWidth="1"/>
    <col min="4" max="4" width="26.88671875" customWidth="1"/>
    <col min="5" max="5" width="23.88671875" customWidth="1"/>
    <col min="6" max="6" width="0" hidden="1" customWidth="1"/>
  </cols>
  <sheetData>
    <row r="1" spans="1:5" ht="18" customHeight="1" x14ac:dyDescent="0.3">
      <c r="A1" s="344"/>
      <c r="B1" s="344"/>
      <c r="C1" s="345" t="s">
        <v>0</v>
      </c>
      <c r="D1" s="344"/>
      <c r="E1" s="344"/>
    </row>
    <row r="2" spans="1:5" ht="18" customHeight="1" x14ac:dyDescent="0.3">
      <c r="A2" s="344"/>
      <c r="B2" s="344"/>
      <c r="C2" s="345" t="s">
        <v>1</v>
      </c>
      <c r="D2" s="344"/>
      <c r="E2" s="344"/>
    </row>
    <row r="3" spans="1:5" ht="18" customHeight="1" x14ac:dyDescent="0.3">
      <c r="A3" s="344"/>
      <c r="B3" s="344"/>
      <c r="C3" s="345" t="s">
        <v>2</v>
      </c>
      <c r="D3" s="344"/>
      <c r="E3" s="344"/>
    </row>
    <row r="4" spans="1:5" x14ac:dyDescent="0.3">
      <c r="A4" s="97" t="s">
        <v>2</v>
      </c>
      <c r="B4" s="351" t="s">
        <v>2</v>
      </c>
      <c r="C4" s="344"/>
      <c r="D4" s="6" t="s">
        <v>2</v>
      </c>
      <c r="E4" s="6" t="s">
        <v>2</v>
      </c>
    </row>
    <row r="5" spans="1:5" x14ac:dyDescent="0.3">
      <c r="A5" s="97" t="s">
        <v>2</v>
      </c>
      <c r="B5" s="346" t="s">
        <v>38</v>
      </c>
      <c r="C5" s="344"/>
      <c r="D5" s="6" t="s">
        <v>2</v>
      </c>
      <c r="E5" s="6" t="s">
        <v>2</v>
      </c>
    </row>
    <row r="6" spans="1:5" x14ac:dyDescent="0.3">
      <c r="A6" s="97" t="s">
        <v>2</v>
      </c>
      <c r="B6" s="351" t="s">
        <v>2</v>
      </c>
      <c r="C6" s="344"/>
      <c r="D6" s="6" t="s">
        <v>2</v>
      </c>
      <c r="E6" s="6" t="s">
        <v>2</v>
      </c>
    </row>
    <row r="7" spans="1:5" ht="24" x14ac:dyDescent="0.3">
      <c r="A7" s="98" t="s">
        <v>2</v>
      </c>
      <c r="B7" s="395" t="s">
        <v>317</v>
      </c>
      <c r="C7" s="389"/>
      <c r="D7" s="29" t="s">
        <v>318</v>
      </c>
      <c r="E7" s="29" t="s">
        <v>142</v>
      </c>
    </row>
    <row r="8" spans="1:5" x14ac:dyDescent="0.3">
      <c r="A8" s="98" t="s">
        <v>2</v>
      </c>
      <c r="B8" s="391" t="s">
        <v>319</v>
      </c>
      <c r="C8" s="389"/>
      <c r="D8" s="99">
        <v>89700000</v>
      </c>
      <c r="E8" s="100">
        <v>7.9446489810891974E-2</v>
      </c>
    </row>
    <row r="9" spans="1:5" x14ac:dyDescent="0.3">
      <c r="A9" s="98" t="s">
        <v>2</v>
      </c>
      <c r="B9" s="392" t="s">
        <v>320</v>
      </c>
      <c r="C9" s="389"/>
      <c r="D9" s="91">
        <v>175957387.58000001</v>
      </c>
      <c r="E9" s="101">
        <v>0.15584388851199152</v>
      </c>
    </row>
    <row r="10" spans="1:5" x14ac:dyDescent="0.3">
      <c r="A10" s="98" t="s">
        <v>2</v>
      </c>
      <c r="B10" s="391" t="s">
        <v>321</v>
      </c>
      <c r="C10" s="389"/>
      <c r="D10" s="99">
        <v>82104452.829999998</v>
      </c>
      <c r="E10" s="100">
        <v>7.2719181440216898E-2</v>
      </c>
    </row>
    <row r="11" spans="1:5" x14ac:dyDescent="0.3">
      <c r="A11" s="98" t="s">
        <v>2</v>
      </c>
      <c r="B11" s="392" t="s">
        <v>322</v>
      </c>
      <c r="C11" s="389"/>
      <c r="D11" s="102">
        <v>10452000</v>
      </c>
      <c r="E11" s="103">
        <v>9.2572431605735007E-3</v>
      </c>
    </row>
    <row r="12" spans="1:5" x14ac:dyDescent="0.3">
      <c r="A12" s="98" t="s">
        <v>2</v>
      </c>
      <c r="B12" s="392" t="s">
        <v>2</v>
      </c>
      <c r="C12" s="389"/>
      <c r="D12" s="23" t="s">
        <v>2</v>
      </c>
      <c r="E12" s="23" t="s">
        <v>2</v>
      </c>
    </row>
    <row r="13" spans="1:5" ht="24" x14ac:dyDescent="0.3">
      <c r="A13" s="98" t="s">
        <v>2</v>
      </c>
      <c r="B13" s="395" t="s">
        <v>323</v>
      </c>
      <c r="C13" s="389"/>
      <c r="D13" s="29" t="s">
        <v>318</v>
      </c>
      <c r="E13" s="29" t="s">
        <v>142</v>
      </c>
    </row>
    <row r="14" spans="1:5" x14ac:dyDescent="0.3">
      <c r="A14" s="98" t="s">
        <v>2</v>
      </c>
      <c r="B14" s="472" t="s">
        <v>260</v>
      </c>
      <c r="C14" s="389"/>
      <c r="D14" s="89">
        <v>89700000</v>
      </c>
      <c r="E14" s="104">
        <v>7.9401230500000003E-2</v>
      </c>
    </row>
    <row r="15" spans="1:5" x14ac:dyDescent="0.3">
      <c r="A15" s="98" t="s">
        <v>2</v>
      </c>
      <c r="B15" s="399" t="s">
        <v>324</v>
      </c>
      <c r="C15" s="389"/>
      <c r="D15" s="105">
        <v>152039375.46000001</v>
      </c>
      <c r="E15" s="106">
        <v>0.13458320500000001</v>
      </c>
    </row>
    <row r="16" spans="1:5" x14ac:dyDescent="0.3">
      <c r="A16" s="98" t="s">
        <v>2</v>
      </c>
      <c r="B16" s="350" t="s">
        <v>325</v>
      </c>
      <c r="C16" s="344"/>
      <c r="D16" s="91">
        <v>104491193.34</v>
      </c>
      <c r="E16" s="107">
        <v>9.2494195352289824E-2</v>
      </c>
    </row>
    <row r="17" spans="1:5" x14ac:dyDescent="0.3">
      <c r="A17" s="98" t="s">
        <v>2</v>
      </c>
      <c r="B17" s="391" t="s">
        <v>326</v>
      </c>
      <c r="C17" s="389"/>
      <c r="D17" s="99">
        <v>1384044.32</v>
      </c>
      <c r="E17" s="100">
        <v>1.2251373691729258E-3</v>
      </c>
    </row>
    <row r="18" spans="1:5" ht="41.25" customHeight="1" x14ac:dyDescent="0.3">
      <c r="A18" s="98" t="s">
        <v>2</v>
      </c>
      <c r="B18" s="350" t="s">
        <v>327</v>
      </c>
      <c r="C18" s="344"/>
      <c r="D18" s="91">
        <v>790801.82</v>
      </c>
      <c r="E18" s="107">
        <v>7.0000710764230555E-4</v>
      </c>
    </row>
    <row r="19" spans="1:5" x14ac:dyDescent="0.3">
      <c r="A19" s="98" t="s">
        <v>2</v>
      </c>
      <c r="B19" s="391" t="s">
        <v>328</v>
      </c>
      <c r="C19" s="389"/>
      <c r="D19" s="99">
        <v>0</v>
      </c>
      <c r="E19" s="100">
        <v>0</v>
      </c>
    </row>
    <row r="20" spans="1:5" x14ac:dyDescent="0.3">
      <c r="A20" s="98" t="s">
        <v>2</v>
      </c>
      <c r="B20" s="378" t="s">
        <v>329</v>
      </c>
      <c r="C20" s="344"/>
      <c r="D20" s="89">
        <v>106666039.48</v>
      </c>
      <c r="E20" s="108">
        <v>9.4419339829105053E-2</v>
      </c>
    </row>
    <row r="21" spans="1:5" x14ac:dyDescent="0.3">
      <c r="A21" s="98" t="s">
        <v>2</v>
      </c>
      <c r="B21" s="399" t="s">
        <v>330</v>
      </c>
      <c r="C21" s="389"/>
      <c r="D21" s="105">
        <v>348405414.94</v>
      </c>
      <c r="E21" s="106">
        <v>0.30840377529615032</v>
      </c>
    </row>
    <row r="22" spans="1:5" x14ac:dyDescent="0.3">
      <c r="A22" s="98" t="s">
        <v>2</v>
      </c>
      <c r="B22" s="378" t="s">
        <v>331</v>
      </c>
      <c r="C22" s="344"/>
      <c r="D22" s="89">
        <v>258705414.94</v>
      </c>
      <c r="E22" s="108">
        <v>0.22900254483930232</v>
      </c>
    </row>
    <row r="23" spans="1:5" x14ac:dyDescent="0.3">
      <c r="A23" s="98" t="s">
        <v>2</v>
      </c>
      <c r="B23" s="378" t="s">
        <v>2</v>
      </c>
      <c r="C23" s="344"/>
      <c r="D23" s="109" t="s">
        <v>2</v>
      </c>
      <c r="E23" s="2" t="s">
        <v>2</v>
      </c>
    </row>
    <row r="24" spans="1:5" x14ac:dyDescent="0.3">
      <c r="A24" s="98" t="s">
        <v>2</v>
      </c>
      <c r="B24" s="399" t="s">
        <v>332</v>
      </c>
      <c r="C24" s="389"/>
      <c r="D24" s="48" t="s">
        <v>2</v>
      </c>
      <c r="E24" s="105">
        <v>1129705414.9400001</v>
      </c>
    </row>
    <row r="25" spans="1:5" x14ac:dyDescent="0.3">
      <c r="A25" s="98" t="s">
        <v>2</v>
      </c>
      <c r="B25" s="350" t="s">
        <v>2</v>
      </c>
      <c r="C25" s="344"/>
      <c r="D25" s="2" t="s">
        <v>2</v>
      </c>
      <c r="E25" s="2" t="s">
        <v>2</v>
      </c>
    </row>
    <row r="26" spans="1:5" x14ac:dyDescent="0.3">
      <c r="A26" s="98" t="s">
        <v>2</v>
      </c>
      <c r="B26" s="406" t="s">
        <v>333</v>
      </c>
      <c r="C26" s="344"/>
      <c r="D26" s="62" t="s">
        <v>2</v>
      </c>
      <c r="E26" s="12" t="s">
        <v>334</v>
      </c>
    </row>
    <row r="27" spans="1:5" x14ac:dyDescent="0.3">
      <c r="A27" s="98" t="s">
        <v>2</v>
      </c>
      <c r="B27" s="350" t="s">
        <v>335</v>
      </c>
      <c r="C27" s="344"/>
      <c r="D27" s="2" t="s">
        <v>2</v>
      </c>
      <c r="E27" s="91">
        <v>42224814.490000002</v>
      </c>
    </row>
    <row r="28" spans="1:5" x14ac:dyDescent="0.3">
      <c r="A28" s="98" t="s">
        <v>2</v>
      </c>
      <c r="B28" s="396" t="s">
        <v>336</v>
      </c>
      <c r="C28" s="344"/>
      <c r="D28" s="37" t="s">
        <v>2</v>
      </c>
      <c r="E28" s="95">
        <v>655443.35</v>
      </c>
    </row>
    <row r="29" spans="1:5" x14ac:dyDescent="0.3">
      <c r="A29" s="98" t="s">
        <v>2</v>
      </c>
      <c r="B29" s="350" t="s">
        <v>2</v>
      </c>
      <c r="C29" s="344"/>
      <c r="D29" s="2" t="s">
        <v>2</v>
      </c>
      <c r="E29" s="2" t="s">
        <v>2</v>
      </c>
    </row>
    <row r="30" spans="1:5" x14ac:dyDescent="0.3">
      <c r="A30" s="98" t="s">
        <v>2</v>
      </c>
      <c r="B30" s="346" t="s">
        <v>337</v>
      </c>
      <c r="C30" s="344"/>
      <c r="D30" s="16" t="s">
        <v>2</v>
      </c>
      <c r="E30" s="2" t="s">
        <v>2</v>
      </c>
    </row>
    <row r="31" spans="1:5" x14ac:dyDescent="0.3">
      <c r="A31" s="98" t="s">
        <v>2</v>
      </c>
      <c r="B31" s="350" t="s">
        <v>2</v>
      </c>
      <c r="C31" s="344"/>
      <c r="D31" s="2" t="s">
        <v>2</v>
      </c>
      <c r="E31" s="2" t="s">
        <v>2</v>
      </c>
    </row>
    <row r="32" spans="1:5" x14ac:dyDescent="0.3">
      <c r="A32" s="98" t="s">
        <v>2</v>
      </c>
      <c r="B32" s="406" t="s">
        <v>338</v>
      </c>
      <c r="C32" s="344"/>
      <c r="D32" s="83" t="s">
        <v>2</v>
      </c>
      <c r="E32" s="87" t="s">
        <v>339</v>
      </c>
    </row>
    <row r="33" spans="1:5" x14ac:dyDescent="0.3">
      <c r="A33" s="98" t="s">
        <v>2</v>
      </c>
      <c r="B33" s="397" t="s">
        <v>340</v>
      </c>
      <c r="C33" s="344"/>
      <c r="D33" s="37" t="s">
        <v>2</v>
      </c>
      <c r="E33" s="90">
        <v>14452260</v>
      </c>
    </row>
    <row r="34" spans="1:5" x14ac:dyDescent="0.3">
      <c r="A34" s="98" t="s">
        <v>2</v>
      </c>
      <c r="B34" s="473" t="s">
        <v>341</v>
      </c>
      <c r="C34" s="344"/>
      <c r="D34" s="98" t="s">
        <v>2</v>
      </c>
      <c r="E34" s="110">
        <v>10452000</v>
      </c>
    </row>
    <row r="35" spans="1:5" x14ac:dyDescent="0.3">
      <c r="A35" s="98" t="s">
        <v>2</v>
      </c>
      <c r="B35" s="396" t="s">
        <v>342</v>
      </c>
      <c r="C35" s="344"/>
      <c r="D35" s="30" t="s">
        <v>2</v>
      </c>
      <c r="E35" s="95">
        <v>4000000</v>
      </c>
    </row>
    <row r="36" spans="1:5" x14ac:dyDescent="0.3">
      <c r="A36" s="98" t="s">
        <v>2</v>
      </c>
      <c r="B36" s="473" t="s">
        <v>343</v>
      </c>
      <c r="C36" s="344"/>
      <c r="D36" s="111" t="s">
        <v>2</v>
      </c>
      <c r="E36" s="110">
        <v>260</v>
      </c>
    </row>
    <row r="37" spans="1:5" x14ac:dyDescent="0.3">
      <c r="A37" s="98" t="s">
        <v>2</v>
      </c>
      <c r="B37" s="397" t="s">
        <v>344</v>
      </c>
      <c r="C37" s="344"/>
      <c r="D37" s="37" t="s">
        <v>2</v>
      </c>
      <c r="E37" s="90">
        <v>10452000</v>
      </c>
    </row>
    <row r="38" spans="1:5" x14ac:dyDescent="0.3">
      <c r="A38" s="98" t="s">
        <v>2</v>
      </c>
      <c r="B38" s="473" t="s">
        <v>341</v>
      </c>
      <c r="C38" s="344"/>
      <c r="D38" s="98" t="s">
        <v>2</v>
      </c>
      <c r="E38" s="110">
        <v>10452000</v>
      </c>
    </row>
    <row r="39" spans="1:5" x14ac:dyDescent="0.3">
      <c r="A39" s="98" t="s">
        <v>2</v>
      </c>
      <c r="B39" s="397" t="s">
        <v>345</v>
      </c>
      <c r="C39" s="344"/>
      <c r="D39" s="30" t="s">
        <v>2</v>
      </c>
      <c r="E39" s="90">
        <v>14452350</v>
      </c>
    </row>
    <row r="40" spans="1:5" x14ac:dyDescent="0.3">
      <c r="A40" s="98" t="s">
        <v>2</v>
      </c>
      <c r="B40" s="473" t="s">
        <v>341</v>
      </c>
      <c r="C40" s="344"/>
      <c r="D40" s="98" t="s">
        <v>2</v>
      </c>
      <c r="E40" s="110">
        <v>10452000</v>
      </c>
    </row>
    <row r="41" spans="1:5" x14ac:dyDescent="0.3">
      <c r="A41" s="98" t="s">
        <v>2</v>
      </c>
      <c r="B41" s="396" t="s">
        <v>342</v>
      </c>
      <c r="C41" s="344"/>
      <c r="D41" s="30" t="s">
        <v>2</v>
      </c>
      <c r="E41" s="95">
        <v>4000000</v>
      </c>
    </row>
    <row r="42" spans="1:5" x14ac:dyDescent="0.3">
      <c r="A42" s="98" t="s">
        <v>2</v>
      </c>
      <c r="B42" s="473" t="s">
        <v>343</v>
      </c>
      <c r="C42" s="344"/>
      <c r="D42" s="98" t="s">
        <v>2</v>
      </c>
      <c r="E42" s="110">
        <v>350</v>
      </c>
    </row>
    <row r="43" spans="1:5" x14ac:dyDescent="0.3">
      <c r="A43" s="98" t="s">
        <v>2</v>
      </c>
      <c r="B43" s="397" t="s">
        <v>346</v>
      </c>
      <c r="C43" s="344"/>
      <c r="D43" s="37" t="s">
        <v>2</v>
      </c>
      <c r="E43" s="90">
        <v>10</v>
      </c>
    </row>
    <row r="44" spans="1:5" x14ac:dyDescent="0.3">
      <c r="A44" s="98" t="s">
        <v>2</v>
      </c>
      <c r="B44" s="473" t="s">
        <v>347</v>
      </c>
      <c r="C44" s="344"/>
      <c r="D44" s="98" t="s">
        <v>2</v>
      </c>
      <c r="E44" s="112">
        <v>-62914.8</v>
      </c>
    </row>
    <row r="45" spans="1:5" x14ac:dyDescent="0.3">
      <c r="A45" s="98" t="s">
        <v>2</v>
      </c>
      <c r="B45" s="396" t="s">
        <v>348</v>
      </c>
      <c r="C45" s="344"/>
      <c r="D45" s="30" t="s">
        <v>2</v>
      </c>
      <c r="E45" s="95">
        <v>0</v>
      </c>
    </row>
    <row r="46" spans="1:5" x14ac:dyDescent="0.3">
      <c r="A46" s="98" t="s">
        <v>2</v>
      </c>
      <c r="B46" s="473" t="s">
        <v>349</v>
      </c>
      <c r="C46" s="344"/>
      <c r="D46" s="98" t="s">
        <v>2</v>
      </c>
      <c r="E46" s="110">
        <v>62914.8</v>
      </c>
    </row>
    <row r="47" spans="1:5" x14ac:dyDescent="0.3">
      <c r="A47" s="98" t="s">
        <v>2</v>
      </c>
      <c r="B47" s="396" t="s">
        <v>350</v>
      </c>
      <c r="C47" s="344"/>
      <c r="D47" s="30" t="s">
        <v>2</v>
      </c>
      <c r="E47" s="92">
        <v>-396795.24</v>
      </c>
    </row>
    <row r="48" spans="1:5" x14ac:dyDescent="0.3">
      <c r="A48" s="98" t="s">
        <v>2</v>
      </c>
      <c r="B48" s="473" t="s">
        <v>351</v>
      </c>
      <c r="C48" s="344"/>
      <c r="D48" s="98" t="s">
        <v>2</v>
      </c>
      <c r="E48" s="110">
        <v>396795.24</v>
      </c>
    </row>
    <row r="49" spans="1:5" x14ac:dyDescent="0.3">
      <c r="A49" s="98" t="s">
        <v>2</v>
      </c>
      <c r="B49" s="396" t="s">
        <v>352</v>
      </c>
      <c r="C49" s="344"/>
      <c r="D49" s="30" t="s">
        <v>2</v>
      </c>
      <c r="E49" s="95">
        <v>0</v>
      </c>
    </row>
    <row r="50" spans="1:5" x14ac:dyDescent="0.3">
      <c r="A50" s="98" t="s">
        <v>2</v>
      </c>
      <c r="B50" s="473" t="s">
        <v>353</v>
      </c>
      <c r="C50" s="344"/>
      <c r="D50" s="98" t="s">
        <v>2</v>
      </c>
      <c r="E50" s="110">
        <v>0</v>
      </c>
    </row>
    <row r="51" spans="1:5" x14ac:dyDescent="0.3">
      <c r="A51" s="98" t="s">
        <v>2</v>
      </c>
      <c r="B51" s="396" t="s">
        <v>354</v>
      </c>
      <c r="C51" s="344"/>
      <c r="D51" s="30" t="s">
        <v>2</v>
      </c>
      <c r="E51" s="95">
        <v>0</v>
      </c>
    </row>
    <row r="52" spans="1:5" x14ac:dyDescent="0.3">
      <c r="A52" s="98" t="s">
        <v>2</v>
      </c>
      <c r="B52" s="473" t="s">
        <v>355</v>
      </c>
      <c r="C52" s="344"/>
      <c r="D52" s="98" t="s">
        <v>2</v>
      </c>
      <c r="E52" s="110">
        <v>10</v>
      </c>
    </row>
    <row r="53" spans="1:5" x14ac:dyDescent="0.3">
      <c r="A53" s="98" t="s">
        <v>2</v>
      </c>
      <c r="B53" s="397" t="s">
        <v>316</v>
      </c>
      <c r="C53" s="344"/>
      <c r="D53" s="37" t="s">
        <v>2</v>
      </c>
      <c r="E53" s="90">
        <v>14452360</v>
      </c>
    </row>
    <row r="54" spans="1:5" x14ac:dyDescent="0.3">
      <c r="A54" s="98" t="s">
        <v>2</v>
      </c>
      <c r="B54" s="473" t="s">
        <v>341</v>
      </c>
      <c r="C54" s="344"/>
      <c r="D54" s="98" t="s">
        <v>2</v>
      </c>
      <c r="E54" s="110">
        <v>10452000</v>
      </c>
    </row>
    <row r="55" spans="1:5" x14ac:dyDescent="0.3">
      <c r="A55" s="98" t="s">
        <v>2</v>
      </c>
      <c r="B55" s="396" t="s">
        <v>342</v>
      </c>
      <c r="C55" s="344"/>
      <c r="D55" s="30" t="s">
        <v>2</v>
      </c>
      <c r="E55" s="95">
        <v>4000000</v>
      </c>
    </row>
    <row r="56" spans="1:5" x14ac:dyDescent="0.3">
      <c r="A56" s="98" t="s">
        <v>2</v>
      </c>
      <c r="B56" s="473" t="s">
        <v>343</v>
      </c>
      <c r="C56" s="344"/>
      <c r="D56" s="98" t="s">
        <v>2</v>
      </c>
      <c r="E56" s="110">
        <v>360</v>
      </c>
    </row>
    <row r="57" spans="1:5" x14ac:dyDescent="0.3">
      <c r="A57" s="98" t="s">
        <v>2</v>
      </c>
      <c r="B57" s="397" t="s">
        <v>356</v>
      </c>
      <c r="C57" s="344"/>
      <c r="D57" s="37" t="s">
        <v>2</v>
      </c>
      <c r="E57" s="113">
        <v>1.2E-2</v>
      </c>
    </row>
    <row r="58" spans="1:5" x14ac:dyDescent="0.3">
      <c r="A58" s="98" t="s">
        <v>2</v>
      </c>
      <c r="B58" s="474" t="s">
        <v>357</v>
      </c>
      <c r="C58" s="344"/>
      <c r="D58" s="111" t="s">
        <v>2</v>
      </c>
      <c r="E58" s="114">
        <v>1.2E-2</v>
      </c>
    </row>
    <row r="59" spans="1:5" x14ac:dyDescent="0.3">
      <c r="A59" s="98" t="s">
        <v>2</v>
      </c>
      <c r="B59" s="397" t="s">
        <v>358</v>
      </c>
      <c r="C59" s="344"/>
      <c r="D59" s="37" t="s">
        <v>2</v>
      </c>
      <c r="E59" s="90">
        <v>0</v>
      </c>
    </row>
  </sheetData>
  <mergeCells count="6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E1"/>
    <mergeCell ref="C2:E2"/>
    <mergeCell ref="C3:E3"/>
    <mergeCell ref="B4:C4"/>
  </mergeCells>
  <pageMargins left="0.25" right="0.25" top="0.25" bottom="0.25" header="0.25" footer="0.25"/>
  <pageSetup scale="67"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zoomScaleNormal="100" workbookViewId="0">
      <selection activeCell="B9" sqref="B9:C9"/>
    </sheetView>
  </sheetViews>
  <sheetFormatPr defaultRowHeight="14.4" x14ac:dyDescent="0.3"/>
  <cols>
    <col min="1" max="1" width="0.109375" customWidth="1"/>
    <col min="2" max="2" width="33.44140625" customWidth="1"/>
    <col min="3" max="3" width="103.6640625" customWidth="1"/>
    <col min="4" max="5" width="22.6640625" customWidth="1"/>
  </cols>
  <sheetData>
    <row r="1" spans="1:5" ht="18" customHeight="1" x14ac:dyDescent="0.3">
      <c r="A1" s="344"/>
      <c r="B1" s="344"/>
      <c r="C1" s="345" t="s">
        <v>0</v>
      </c>
      <c r="D1" s="344"/>
      <c r="E1" s="344"/>
    </row>
    <row r="2" spans="1:5" ht="18" customHeight="1" x14ac:dyDescent="0.3">
      <c r="A2" s="344"/>
      <c r="B2" s="344"/>
      <c r="C2" s="345" t="s">
        <v>1</v>
      </c>
      <c r="D2" s="344"/>
      <c r="E2" s="344"/>
    </row>
    <row r="3" spans="1:5" ht="18" customHeight="1" x14ac:dyDescent="0.3">
      <c r="A3" s="344"/>
      <c r="B3" s="344"/>
      <c r="C3" s="345" t="s">
        <v>2</v>
      </c>
      <c r="D3" s="344"/>
      <c r="E3" s="344"/>
    </row>
    <row r="4" spans="1:5" ht="2.85" customHeight="1" x14ac:dyDescent="0.3"/>
    <row r="5" spans="1:5" x14ac:dyDescent="0.3">
      <c r="B5" s="475" t="s">
        <v>2</v>
      </c>
      <c r="C5" s="389"/>
      <c r="D5" s="115" t="s">
        <v>2</v>
      </c>
      <c r="E5" s="115" t="s">
        <v>2</v>
      </c>
    </row>
    <row r="6" spans="1:5" x14ac:dyDescent="0.3">
      <c r="B6" s="476" t="s">
        <v>359</v>
      </c>
      <c r="C6" s="389"/>
      <c r="D6" s="115" t="s">
        <v>2</v>
      </c>
      <c r="E6" s="115" t="s">
        <v>2</v>
      </c>
    </row>
    <row r="7" spans="1:5" x14ac:dyDescent="0.3">
      <c r="B7" s="475" t="s">
        <v>2</v>
      </c>
      <c r="C7" s="389"/>
      <c r="D7" s="115" t="s">
        <v>2</v>
      </c>
      <c r="E7" s="115" t="s">
        <v>2</v>
      </c>
    </row>
    <row r="8" spans="1:5" x14ac:dyDescent="0.3">
      <c r="B8" s="395" t="s">
        <v>360</v>
      </c>
      <c r="C8" s="389"/>
      <c r="D8" s="29" t="s">
        <v>361</v>
      </c>
      <c r="E8" s="29" t="s">
        <v>362</v>
      </c>
    </row>
    <row r="9" spans="1:5" x14ac:dyDescent="0.3">
      <c r="B9" s="391" t="s">
        <v>363</v>
      </c>
      <c r="C9" s="389"/>
      <c r="D9" s="116">
        <v>781300000</v>
      </c>
      <c r="E9" s="116">
        <v>89700000</v>
      </c>
    </row>
    <row r="10" spans="1:5" x14ac:dyDescent="0.3">
      <c r="B10" s="392" t="s">
        <v>364</v>
      </c>
      <c r="C10" s="389"/>
      <c r="D10" s="81" t="s">
        <v>365</v>
      </c>
      <c r="E10" s="81" t="s">
        <v>365</v>
      </c>
    </row>
    <row r="11" spans="1:5" x14ac:dyDescent="0.3">
      <c r="B11" s="391" t="s">
        <v>366</v>
      </c>
      <c r="C11" s="389"/>
      <c r="D11" s="117" t="s">
        <v>367</v>
      </c>
      <c r="E11" s="117" t="s">
        <v>367</v>
      </c>
    </row>
    <row r="12" spans="1:5" x14ac:dyDescent="0.3">
      <c r="B12" s="392" t="s">
        <v>368</v>
      </c>
      <c r="C12" s="389"/>
      <c r="D12" s="118">
        <v>-1298923.02</v>
      </c>
      <c r="E12" s="118">
        <v>-148648.38</v>
      </c>
    </row>
    <row r="13" spans="1:5" x14ac:dyDescent="0.3">
      <c r="B13" s="346" t="s">
        <v>2</v>
      </c>
      <c r="C13" s="344"/>
      <c r="D13" s="119" t="s">
        <v>2</v>
      </c>
      <c r="E13" s="119" t="s">
        <v>2</v>
      </c>
    </row>
    <row r="14" spans="1:5" ht="29.1" customHeight="1" x14ac:dyDescent="0.3"/>
    <row r="15" spans="1:5" ht="24" x14ac:dyDescent="0.3">
      <c r="B15" s="395" t="s">
        <v>369</v>
      </c>
      <c r="C15" s="389"/>
      <c r="D15" s="29" t="s">
        <v>370</v>
      </c>
      <c r="E15" s="29" t="s">
        <v>371</v>
      </c>
    </row>
    <row r="16" spans="1:5" ht="57.6" customHeight="1" x14ac:dyDescent="0.3">
      <c r="B16" s="477" t="s">
        <v>372</v>
      </c>
      <c r="C16" s="354"/>
      <c r="D16" s="120">
        <v>6535.51</v>
      </c>
      <c r="E16" s="121">
        <v>6535.51</v>
      </c>
    </row>
    <row r="17" spans="2:5" ht="57.6" customHeight="1" x14ac:dyDescent="0.3">
      <c r="B17" s="478" t="s">
        <v>373</v>
      </c>
      <c r="C17" s="354"/>
      <c r="D17" s="122">
        <v>48077332.689999998</v>
      </c>
      <c r="E17" s="123">
        <v>48083868.200000003</v>
      </c>
    </row>
    <row r="18" spans="2:5" ht="57.6" customHeight="1" x14ac:dyDescent="0.3">
      <c r="B18" s="477" t="s">
        <v>374</v>
      </c>
      <c r="C18" s="354"/>
      <c r="D18" s="120">
        <v>0</v>
      </c>
      <c r="E18" s="121">
        <v>48083868.200000003</v>
      </c>
    </row>
    <row r="19" spans="2:5" ht="57.6" customHeight="1" x14ac:dyDescent="0.3">
      <c r="B19" s="478" t="s">
        <v>375</v>
      </c>
      <c r="C19" s="354"/>
      <c r="D19" s="122">
        <v>1447571.4</v>
      </c>
      <c r="E19" s="123">
        <v>49531439.600000001</v>
      </c>
    </row>
    <row r="20" spans="2:5" ht="57.6" customHeight="1" x14ac:dyDescent="0.3">
      <c r="B20" s="477" t="s">
        <v>376</v>
      </c>
      <c r="C20" s="354"/>
      <c r="D20" s="120">
        <v>0</v>
      </c>
      <c r="E20" s="121">
        <v>49531439.600000001</v>
      </c>
    </row>
    <row r="21" spans="2:5" ht="57.6" customHeight="1" x14ac:dyDescent="0.3">
      <c r="B21" s="478" t="s">
        <v>377</v>
      </c>
      <c r="C21" s="354"/>
      <c r="D21" s="122">
        <v>0</v>
      </c>
      <c r="E21" s="123">
        <v>49531439.600000001</v>
      </c>
    </row>
    <row r="22" spans="2:5" ht="57.6" customHeight="1" x14ac:dyDescent="0.3">
      <c r="B22" s="477" t="s">
        <v>378</v>
      </c>
      <c r="C22" s="354"/>
      <c r="D22" s="120">
        <v>0</v>
      </c>
      <c r="E22" s="121">
        <v>49531439.600000001</v>
      </c>
    </row>
    <row r="23" spans="2:5" ht="57.6" customHeight="1" x14ac:dyDescent="0.3">
      <c r="B23" s="478" t="s">
        <v>379</v>
      </c>
      <c r="C23" s="354"/>
      <c r="D23" s="122">
        <v>0</v>
      </c>
      <c r="E23" s="123">
        <v>49531439.600000001</v>
      </c>
    </row>
    <row r="24" spans="2:5" ht="57.6" customHeight="1" x14ac:dyDescent="0.3">
      <c r="B24" s="477" t="s">
        <v>380</v>
      </c>
      <c r="C24" s="354"/>
      <c r="D24" s="120">
        <v>331.95</v>
      </c>
      <c r="E24" s="121">
        <v>49531771.549999997</v>
      </c>
    </row>
    <row r="25" spans="2:5" ht="57.6" customHeight="1" x14ac:dyDescent="0.3">
      <c r="B25" s="478" t="s">
        <v>381</v>
      </c>
      <c r="C25" s="354"/>
      <c r="D25" s="122">
        <v>450045.23</v>
      </c>
      <c r="E25" s="123">
        <v>49981816.780000001</v>
      </c>
    </row>
    <row r="26" spans="2:5" ht="57.6" customHeight="1" x14ac:dyDescent="0.3">
      <c r="B26" s="477" t="s">
        <v>382</v>
      </c>
      <c r="C26" s="354"/>
      <c r="D26" s="124">
        <v>-1087609.75</v>
      </c>
      <c r="E26" s="121">
        <v>48894207.030000001</v>
      </c>
    </row>
    <row r="27" spans="2:5" ht="57.6" customHeight="1" x14ac:dyDescent="0.3">
      <c r="B27" s="478" t="s">
        <v>383</v>
      </c>
      <c r="C27" s="354"/>
      <c r="D27" s="122">
        <v>240769.28</v>
      </c>
      <c r="E27" s="123">
        <v>49134976.310000002</v>
      </c>
    </row>
    <row r="28" spans="2:5" x14ac:dyDescent="0.3">
      <c r="B28" s="451" t="s">
        <v>2</v>
      </c>
      <c r="C28" s="354"/>
      <c r="D28" s="85" t="s">
        <v>2</v>
      </c>
      <c r="E28" s="98" t="s">
        <v>2</v>
      </c>
    </row>
    <row r="29" spans="2:5" ht="24" x14ac:dyDescent="0.3">
      <c r="B29" s="442" t="s">
        <v>384</v>
      </c>
      <c r="C29" s="354"/>
      <c r="D29" s="84" t="s">
        <v>370</v>
      </c>
      <c r="E29" s="87" t="s">
        <v>371</v>
      </c>
    </row>
    <row r="30" spans="2:5" ht="57.6" customHeight="1" x14ac:dyDescent="0.3">
      <c r="B30" s="478" t="s">
        <v>385</v>
      </c>
      <c r="C30" s="354"/>
      <c r="D30" s="122">
        <v>0</v>
      </c>
      <c r="E30" s="123">
        <v>49134976.310000002</v>
      </c>
    </row>
    <row r="31" spans="2:5" ht="57.6" customHeight="1" x14ac:dyDescent="0.3">
      <c r="B31" s="477" t="s">
        <v>386</v>
      </c>
      <c r="C31" s="354"/>
      <c r="D31" s="124">
        <v>-15379.01</v>
      </c>
      <c r="E31" s="121">
        <v>49119597.299999997</v>
      </c>
    </row>
    <row r="32" spans="2:5" ht="57.6" customHeight="1" x14ac:dyDescent="0.3">
      <c r="B32" s="478" t="s">
        <v>387</v>
      </c>
      <c r="C32" s="354"/>
      <c r="D32" s="122">
        <v>0</v>
      </c>
      <c r="E32" s="123">
        <v>49119597.299999997</v>
      </c>
    </row>
    <row r="33" spans="2:5" ht="57.6" customHeight="1" x14ac:dyDescent="0.3">
      <c r="B33" s="477" t="s">
        <v>388</v>
      </c>
      <c r="C33" s="354"/>
      <c r="D33" s="124">
        <v>-897576.21</v>
      </c>
      <c r="E33" s="121">
        <v>48222021.090000004</v>
      </c>
    </row>
    <row r="34" spans="2:5" ht="57.6" customHeight="1" x14ac:dyDescent="0.3">
      <c r="B34" s="478" t="s">
        <v>389</v>
      </c>
      <c r="C34" s="354"/>
      <c r="D34" s="125">
        <v>-1134.25</v>
      </c>
      <c r="E34" s="123">
        <v>48220886.840000004</v>
      </c>
    </row>
    <row r="35" spans="2:5" ht="57.6" customHeight="1" x14ac:dyDescent="0.3">
      <c r="B35" s="477" t="s">
        <v>390</v>
      </c>
      <c r="C35" s="354"/>
      <c r="D35" s="120">
        <v>0</v>
      </c>
      <c r="E35" s="121">
        <v>48220886.840000004</v>
      </c>
    </row>
    <row r="36" spans="2:5" ht="57.6" customHeight="1" x14ac:dyDescent="0.3">
      <c r="B36" s="478" t="s">
        <v>391</v>
      </c>
      <c r="C36" s="354"/>
      <c r="D36" s="125">
        <v>-3487098.16</v>
      </c>
      <c r="E36" s="123">
        <v>44733788.68</v>
      </c>
    </row>
    <row r="37" spans="2:5" ht="57.6" customHeight="1" x14ac:dyDescent="0.3">
      <c r="B37" s="477" t="s">
        <v>392</v>
      </c>
      <c r="C37" s="354"/>
      <c r="D37" s="124">
        <v>-443699.94</v>
      </c>
      <c r="E37" s="121">
        <v>44290088.740000002</v>
      </c>
    </row>
    <row r="38" spans="2:5" ht="57.6" customHeight="1" x14ac:dyDescent="0.3">
      <c r="B38" s="478" t="s">
        <v>393</v>
      </c>
      <c r="C38" s="354"/>
      <c r="D38" s="122">
        <v>0</v>
      </c>
      <c r="E38" s="123">
        <v>44290088.740000002</v>
      </c>
    </row>
    <row r="39" spans="2:5" ht="57.6" customHeight="1" x14ac:dyDescent="0.3">
      <c r="B39" s="477" t="s">
        <v>394</v>
      </c>
      <c r="C39" s="354"/>
      <c r="D39" s="124">
        <v>-40865597.710000001</v>
      </c>
      <c r="E39" s="121">
        <v>3424491.03</v>
      </c>
    </row>
    <row r="40" spans="2:5" ht="57.6" customHeight="1" x14ac:dyDescent="0.3">
      <c r="B40" s="478" t="s">
        <v>395</v>
      </c>
      <c r="C40" s="354"/>
      <c r="D40" s="125">
        <v>-634344.63</v>
      </c>
      <c r="E40" s="123">
        <v>2790146.4</v>
      </c>
    </row>
    <row r="41" spans="2:5" ht="57.6" customHeight="1" x14ac:dyDescent="0.3">
      <c r="B41" s="477" t="s">
        <v>396</v>
      </c>
      <c r="C41" s="354"/>
      <c r="D41" s="120">
        <v>0</v>
      </c>
      <c r="E41" s="121">
        <v>2790146.4</v>
      </c>
    </row>
    <row r="42" spans="2:5" ht="57.6" customHeight="1" x14ac:dyDescent="0.3">
      <c r="B42" s="478" t="s">
        <v>397</v>
      </c>
      <c r="C42" s="354"/>
      <c r="D42" s="125">
        <v>-675641.95</v>
      </c>
      <c r="E42" s="123">
        <v>2114504.4500000002</v>
      </c>
    </row>
    <row r="43" spans="2:5" ht="57.6" customHeight="1" x14ac:dyDescent="0.3">
      <c r="B43" s="477" t="s">
        <v>398</v>
      </c>
      <c r="C43" s="354"/>
      <c r="D43" s="124">
        <v>-2114504.4500000002</v>
      </c>
      <c r="E43" s="121">
        <v>0</v>
      </c>
    </row>
    <row r="44" spans="2:5" ht="57.6" customHeight="1" x14ac:dyDescent="0.3">
      <c r="B44" s="478" t="s">
        <v>399</v>
      </c>
      <c r="C44" s="354"/>
      <c r="D44" s="122">
        <v>0</v>
      </c>
      <c r="E44" s="123">
        <v>0</v>
      </c>
    </row>
    <row r="45" spans="2:5" x14ac:dyDescent="0.3">
      <c r="B45" s="440" t="s">
        <v>2</v>
      </c>
      <c r="C45" s="354"/>
      <c r="D45" s="126" t="s">
        <v>2</v>
      </c>
      <c r="E45" s="81" t="s">
        <v>2</v>
      </c>
    </row>
    <row r="46" spans="2:5" ht="24" x14ac:dyDescent="0.3">
      <c r="B46" s="395" t="s">
        <v>400</v>
      </c>
      <c r="C46" s="389"/>
      <c r="D46" s="55" t="s">
        <v>370</v>
      </c>
      <c r="E46" s="29" t="s">
        <v>371</v>
      </c>
    </row>
    <row r="47" spans="2:5" x14ac:dyDescent="0.3">
      <c r="B47" s="478" t="s">
        <v>401</v>
      </c>
      <c r="C47" s="354"/>
      <c r="D47" s="122">
        <v>0</v>
      </c>
      <c r="E47" s="123">
        <v>62914.8</v>
      </c>
    </row>
    <row r="48" spans="2:5" x14ac:dyDescent="0.3">
      <c r="B48" s="477" t="s">
        <v>402</v>
      </c>
      <c r="C48" s="354"/>
      <c r="D48" s="124">
        <v>-62914.8</v>
      </c>
      <c r="E48" s="121">
        <v>0</v>
      </c>
    </row>
    <row r="49" spans="2:5" x14ac:dyDescent="0.3">
      <c r="B49" s="478" t="s">
        <v>403</v>
      </c>
      <c r="C49" s="354"/>
      <c r="D49" s="122">
        <v>0</v>
      </c>
      <c r="E49" s="123">
        <v>0</v>
      </c>
    </row>
    <row r="50" spans="2:5" ht="0" hidden="1" customHeight="1" x14ac:dyDescent="0.3"/>
  </sheetData>
  <mergeCells count="48">
    <mergeCell ref="B47:C47"/>
    <mergeCell ref="B48:C48"/>
    <mergeCell ref="B49:C49"/>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1:C11"/>
    <mergeCell ref="B12:C12"/>
    <mergeCell ref="B13:C13"/>
    <mergeCell ref="B15:C15"/>
    <mergeCell ref="B16:C16"/>
    <mergeCell ref="B6:C6"/>
    <mergeCell ref="B7:C7"/>
    <mergeCell ref="B8:C8"/>
    <mergeCell ref="B9:C9"/>
    <mergeCell ref="B10:C10"/>
    <mergeCell ref="A1:B3"/>
    <mergeCell ref="C1:E1"/>
    <mergeCell ref="C2:E2"/>
    <mergeCell ref="C3:E3"/>
    <mergeCell ref="B5:C5"/>
  </mergeCells>
  <pageMargins left="0.25" right="0.25" top="0.25" bottom="0.25" header="0.25" footer="0.25"/>
  <pageSetup scale="3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zoomScaleNormal="100" workbookViewId="0">
      <selection sqref="A1:B3"/>
    </sheetView>
  </sheetViews>
  <sheetFormatPr defaultRowHeight="14.4" x14ac:dyDescent="0.3"/>
  <cols>
    <col min="1" max="1" width="0.88671875" customWidth="1"/>
    <col min="2" max="2" width="32.6640625" customWidth="1"/>
    <col min="3" max="3" width="9.5546875" customWidth="1"/>
    <col min="4" max="7" width="17.88671875" customWidth="1"/>
    <col min="8" max="8" width="0" hidden="1" customWidth="1"/>
  </cols>
  <sheetData>
    <row r="1" spans="1:7" ht="18" customHeight="1" x14ac:dyDescent="0.3">
      <c r="A1" s="344"/>
      <c r="B1" s="344"/>
      <c r="C1" s="345" t="s">
        <v>0</v>
      </c>
      <c r="D1" s="344"/>
      <c r="E1" s="344"/>
      <c r="F1" s="344"/>
      <c r="G1" s="344"/>
    </row>
    <row r="2" spans="1:7" ht="18" customHeight="1" x14ac:dyDescent="0.3">
      <c r="A2" s="344"/>
      <c r="B2" s="344"/>
      <c r="C2" s="345" t="s">
        <v>1</v>
      </c>
      <c r="D2" s="344"/>
      <c r="E2" s="344"/>
      <c r="F2" s="344"/>
      <c r="G2" s="344"/>
    </row>
    <row r="3" spans="1:7" ht="18" customHeight="1" x14ac:dyDescent="0.3">
      <c r="A3" s="344"/>
      <c r="B3" s="344"/>
      <c r="C3" s="345" t="s">
        <v>2</v>
      </c>
      <c r="D3" s="344"/>
      <c r="E3" s="344"/>
      <c r="F3" s="344"/>
      <c r="G3" s="344"/>
    </row>
    <row r="4" spans="1:7" ht="8.6999999999999993" customHeight="1" x14ac:dyDescent="0.3"/>
    <row r="5" spans="1:7" x14ac:dyDescent="0.3">
      <c r="B5" s="479" t="s">
        <v>2</v>
      </c>
      <c r="C5" s="344"/>
      <c r="D5" s="127" t="s">
        <v>2</v>
      </c>
      <c r="E5" s="128" t="s">
        <v>2</v>
      </c>
      <c r="F5" s="128" t="s">
        <v>2</v>
      </c>
      <c r="G5" s="128" t="s">
        <v>2</v>
      </c>
    </row>
    <row r="6" spans="1:7" ht="18" customHeight="1" x14ac:dyDescent="0.3">
      <c r="B6" s="480" t="s">
        <v>404</v>
      </c>
      <c r="C6" s="344"/>
      <c r="D6" s="344"/>
      <c r="E6" s="344"/>
      <c r="F6" s="344"/>
      <c r="G6" s="344"/>
    </row>
    <row r="7" spans="1:7" x14ac:dyDescent="0.3">
      <c r="B7" s="479" t="s">
        <v>2</v>
      </c>
      <c r="C7" s="344"/>
      <c r="D7" s="127" t="s">
        <v>2</v>
      </c>
      <c r="E7" s="128" t="s">
        <v>2</v>
      </c>
      <c r="F7" s="128" t="s">
        <v>2</v>
      </c>
      <c r="G7" s="128" t="s">
        <v>2</v>
      </c>
    </row>
    <row r="8" spans="1:7" x14ac:dyDescent="0.3">
      <c r="B8" s="481" t="s">
        <v>405</v>
      </c>
      <c r="C8" s="344"/>
      <c r="D8" s="344"/>
      <c r="E8" s="344"/>
      <c r="F8" s="344"/>
      <c r="G8" s="128" t="s">
        <v>2</v>
      </c>
    </row>
    <row r="9" spans="1:7" x14ac:dyDescent="0.3">
      <c r="B9" s="479" t="s">
        <v>2</v>
      </c>
      <c r="C9" s="344"/>
      <c r="D9" s="127" t="s">
        <v>2</v>
      </c>
      <c r="E9" s="128" t="s">
        <v>2</v>
      </c>
      <c r="F9" s="128" t="s">
        <v>2</v>
      </c>
      <c r="G9" s="128" t="s">
        <v>2</v>
      </c>
    </row>
    <row r="10" spans="1:7" ht="24" x14ac:dyDescent="0.3">
      <c r="B10" s="482" t="s">
        <v>406</v>
      </c>
      <c r="C10" s="409"/>
      <c r="D10" s="130" t="s">
        <v>140</v>
      </c>
      <c r="E10" s="130" t="s">
        <v>110</v>
      </c>
      <c r="F10" s="130" t="s">
        <v>407</v>
      </c>
      <c r="G10" s="130" t="s">
        <v>408</v>
      </c>
    </row>
    <row r="11" spans="1:7" x14ac:dyDescent="0.3">
      <c r="B11" s="391" t="s">
        <v>409</v>
      </c>
      <c r="C11" s="389"/>
      <c r="D11" s="117" t="s">
        <v>410</v>
      </c>
      <c r="E11" s="43">
        <v>0.94854413317989095</v>
      </c>
      <c r="F11" s="44">
        <v>1101549551.5599999</v>
      </c>
      <c r="G11" s="43">
        <v>0.95001320374001963</v>
      </c>
    </row>
    <row r="12" spans="1:7" x14ac:dyDescent="0.3">
      <c r="B12" s="405" t="s">
        <v>411</v>
      </c>
      <c r="C12" s="389"/>
      <c r="D12" s="131" t="s">
        <v>412</v>
      </c>
      <c r="E12" s="132">
        <v>5.14558668201094E-2</v>
      </c>
      <c r="F12" s="133">
        <v>57960176.539999999</v>
      </c>
      <c r="G12" s="132">
        <v>4.9986796259980426E-2</v>
      </c>
    </row>
    <row r="13" spans="1:7" x14ac:dyDescent="0.3">
      <c r="B13" s="483" t="s">
        <v>115</v>
      </c>
      <c r="C13" s="409"/>
      <c r="D13" s="135" t="s">
        <v>413</v>
      </c>
      <c r="E13" s="136">
        <v>1</v>
      </c>
      <c r="F13" s="137">
        <v>1159509728.0999999</v>
      </c>
      <c r="G13" s="136">
        <v>1</v>
      </c>
    </row>
    <row r="14" spans="1:7" x14ac:dyDescent="0.3">
      <c r="B14" s="484" t="s">
        <v>2</v>
      </c>
      <c r="C14" s="389"/>
      <c r="D14" s="138" t="s">
        <v>2</v>
      </c>
      <c r="E14" s="138" t="s">
        <v>2</v>
      </c>
      <c r="F14" s="138" t="s">
        <v>2</v>
      </c>
      <c r="G14" s="138" t="s">
        <v>2</v>
      </c>
    </row>
    <row r="15" spans="1:7" ht="36" x14ac:dyDescent="0.3">
      <c r="B15" s="482" t="s">
        <v>414</v>
      </c>
      <c r="C15" s="409"/>
      <c r="D15" s="130" t="s">
        <v>407</v>
      </c>
      <c r="E15" s="130" t="s">
        <v>415</v>
      </c>
      <c r="F15" s="59" t="s">
        <v>2</v>
      </c>
      <c r="G15" s="59" t="s">
        <v>2</v>
      </c>
    </row>
    <row r="16" spans="1:7" x14ac:dyDescent="0.3">
      <c r="B16" s="404" t="s">
        <v>416</v>
      </c>
      <c r="C16" s="389"/>
      <c r="D16" s="44">
        <v>55077477.578000002</v>
      </c>
      <c r="E16" s="43">
        <v>0.05</v>
      </c>
      <c r="F16" s="59" t="s">
        <v>2</v>
      </c>
      <c r="G16" s="59" t="s">
        <v>2</v>
      </c>
    </row>
    <row r="17" spans="2:7" x14ac:dyDescent="0.3">
      <c r="B17" s="405" t="s">
        <v>417</v>
      </c>
      <c r="C17" s="389"/>
      <c r="D17" s="133">
        <v>57960176.539999999</v>
      </c>
      <c r="E17" s="132">
        <v>5.2616948967858561E-2</v>
      </c>
      <c r="F17" s="59" t="s">
        <v>2</v>
      </c>
      <c r="G17" s="59" t="s">
        <v>2</v>
      </c>
    </row>
    <row r="18" spans="2:7" x14ac:dyDescent="0.3">
      <c r="B18" s="484" t="s">
        <v>2</v>
      </c>
      <c r="C18" s="389"/>
      <c r="D18" s="138" t="s">
        <v>2</v>
      </c>
      <c r="E18" s="138" t="s">
        <v>2</v>
      </c>
      <c r="F18" s="138" t="s">
        <v>2</v>
      </c>
      <c r="G18" s="138" t="s">
        <v>2</v>
      </c>
    </row>
    <row r="19" spans="2:7" x14ac:dyDescent="0.3">
      <c r="B19" s="485" t="s">
        <v>418</v>
      </c>
      <c r="C19" s="388"/>
      <c r="D19" s="388"/>
      <c r="E19" s="389"/>
      <c r="F19" s="138" t="s">
        <v>2</v>
      </c>
      <c r="G19" s="138" t="s">
        <v>2</v>
      </c>
    </row>
    <row r="20" spans="2:7" x14ac:dyDescent="0.3">
      <c r="B20" s="484" t="s">
        <v>2</v>
      </c>
      <c r="C20" s="389"/>
      <c r="D20" s="138" t="s">
        <v>2</v>
      </c>
      <c r="E20" s="138" t="s">
        <v>2</v>
      </c>
      <c r="F20" s="138" t="s">
        <v>2</v>
      </c>
      <c r="G20" s="138" t="s">
        <v>2</v>
      </c>
    </row>
    <row r="21" spans="2:7" ht="24" x14ac:dyDescent="0.3">
      <c r="B21" s="482" t="s">
        <v>406</v>
      </c>
      <c r="C21" s="409"/>
      <c r="D21" s="130" t="s">
        <v>140</v>
      </c>
      <c r="E21" s="130" t="s">
        <v>110</v>
      </c>
      <c r="F21" s="130" t="s">
        <v>407</v>
      </c>
      <c r="G21" s="130" t="s">
        <v>408</v>
      </c>
    </row>
    <row r="22" spans="2:7" x14ac:dyDescent="0.3">
      <c r="B22" s="391" t="s">
        <v>409</v>
      </c>
      <c r="C22" s="389"/>
      <c r="D22" s="117" t="s">
        <v>419</v>
      </c>
      <c r="E22" s="43">
        <v>0.94802753312116095</v>
      </c>
      <c r="F22" s="44">
        <v>1090118183.0699999</v>
      </c>
      <c r="G22" s="43">
        <v>0.95006036753963508</v>
      </c>
    </row>
    <row r="23" spans="2:7" x14ac:dyDescent="0.3">
      <c r="B23" s="405" t="s">
        <v>411</v>
      </c>
      <c r="C23" s="389"/>
      <c r="D23" s="131" t="s">
        <v>420</v>
      </c>
      <c r="E23" s="132">
        <v>5.1972466878839503E-2</v>
      </c>
      <c r="F23" s="133">
        <v>57301728.670000002</v>
      </c>
      <c r="G23" s="132">
        <v>4.9939632460364959E-2</v>
      </c>
    </row>
    <row r="24" spans="2:7" x14ac:dyDescent="0.3">
      <c r="B24" s="483" t="s">
        <v>115</v>
      </c>
      <c r="C24" s="409"/>
      <c r="D24" s="135" t="s">
        <v>421</v>
      </c>
      <c r="E24" s="136">
        <v>1</v>
      </c>
      <c r="F24" s="137">
        <v>1147419911.74</v>
      </c>
      <c r="G24" s="136">
        <v>1</v>
      </c>
    </row>
    <row r="25" spans="2:7" x14ac:dyDescent="0.3">
      <c r="B25" s="484" t="s">
        <v>2</v>
      </c>
      <c r="C25" s="389"/>
      <c r="D25" s="138" t="s">
        <v>2</v>
      </c>
      <c r="E25" s="138" t="s">
        <v>2</v>
      </c>
      <c r="F25" s="138" t="s">
        <v>2</v>
      </c>
      <c r="G25" s="138" t="s">
        <v>2</v>
      </c>
    </row>
    <row r="26" spans="2:7" ht="36" x14ac:dyDescent="0.3">
      <c r="B26" s="482" t="s">
        <v>414</v>
      </c>
      <c r="C26" s="409"/>
      <c r="D26" s="130" t="s">
        <v>407</v>
      </c>
      <c r="E26" s="130" t="s">
        <v>415</v>
      </c>
      <c r="F26" s="59" t="s">
        <v>2</v>
      </c>
      <c r="G26" s="59" t="s">
        <v>2</v>
      </c>
    </row>
    <row r="27" spans="2:7" x14ac:dyDescent="0.3">
      <c r="B27" s="404" t="s">
        <v>416</v>
      </c>
      <c r="C27" s="389"/>
      <c r="D27" s="44">
        <v>54505909.153499998</v>
      </c>
      <c r="E27" s="43">
        <v>0.05</v>
      </c>
      <c r="F27" s="59" t="s">
        <v>2</v>
      </c>
      <c r="G27" s="59" t="s">
        <v>2</v>
      </c>
    </row>
    <row r="28" spans="2:7" x14ac:dyDescent="0.3">
      <c r="B28" s="405" t="s">
        <v>417</v>
      </c>
      <c r="C28" s="389"/>
      <c r="D28" s="133">
        <v>57301728.670000002</v>
      </c>
      <c r="E28" s="132">
        <v>5.256469395696748E-2</v>
      </c>
      <c r="F28" s="59" t="s">
        <v>2</v>
      </c>
      <c r="G28" s="59" t="s">
        <v>2</v>
      </c>
    </row>
    <row r="29" spans="2:7" x14ac:dyDescent="0.3">
      <c r="B29" s="484" t="s">
        <v>2</v>
      </c>
      <c r="C29" s="389"/>
      <c r="D29" s="138" t="s">
        <v>2</v>
      </c>
      <c r="E29" s="138" t="s">
        <v>2</v>
      </c>
      <c r="F29" s="138" t="s">
        <v>2</v>
      </c>
      <c r="G29" s="138" t="s">
        <v>2</v>
      </c>
    </row>
    <row r="30" spans="2:7" ht="108" customHeight="1" x14ac:dyDescent="0.3">
      <c r="B30" s="405" t="s">
        <v>422</v>
      </c>
      <c r="C30" s="388"/>
      <c r="D30" s="388"/>
      <c r="E30" s="388"/>
      <c r="F30" s="388"/>
      <c r="G30" s="389"/>
    </row>
    <row r="31" spans="2:7" ht="43.2" customHeight="1" x14ac:dyDescent="0.3">
      <c r="B31" s="405" t="s">
        <v>423</v>
      </c>
      <c r="C31" s="388"/>
      <c r="D31" s="388"/>
      <c r="E31" s="388"/>
      <c r="F31" s="388"/>
      <c r="G31" s="389"/>
    </row>
    <row r="32" spans="2:7" ht="43.2" customHeight="1" x14ac:dyDescent="0.3">
      <c r="B32" s="405" t="s">
        <v>424</v>
      </c>
      <c r="C32" s="388"/>
      <c r="D32" s="388"/>
      <c r="E32" s="388"/>
      <c r="F32" s="388"/>
      <c r="G32" s="389"/>
    </row>
    <row r="33" ht="0" hidden="1" customHeight="1" x14ac:dyDescent="0.3"/>
  </sheetData>
  <mergeCells count="32">
    <mergeCell ref="B31:G31"/>
    <mergeCell ref="B32:G32"/>
    <mergeCell ref="B26:C26"/>
    <mergeCell ref="B27:C27"/>
    <mergeCell ref="B28:C28"/>
    <mergeCell ref="B29:C29"/>
    <mergeCell ref="B30:G30"/>
    <mergeCell ref="B21:C21"/>
    <mergeCell ref="B22:C22"/>
    <mergeCell ref="B23:C23"/>
    <mergeCell ref="B24:C24"/>
    <mergeCell ref="B25:C25"/>
    <mergeCell ref="B16:C16"/>
    <mergeCell ref="B17:C17"/>
    <mergeCell ref="B18:C18"/>
    <mergeCell ref="B19:E19"/>
    <mergeCell ref="B20:C20"/>
    <mergeCell ref="B11:C11"/>
    <mergeCell ref="B12:C12"/>
    <mergeCell ref="B13:C13"/>
    <mergeCell ref="B14:C14"/>
    <mergeCell ref="B15:C15"/>
    <mergeCell ref="B6:G6"/>
    <mergeCell ref="B7:C7"/>
    <mergeCell ref="B8:F8"/>
    <mergeCell ref="B9:C9"/>
    <mergeCell ref="B10:C10"/>
    <mergeCell ref="A1:B3"/>
    <mergeCell ref="C1:G1"/>
    <mergeCell ref="C2:G2"/>
    <mergeCell ref="C3:G3"/>
    <mergeCell ref="B5:C5"/>
  </mergeCells>
  <pageMargins left="0.25" right="0.25" top="0.25" bottom="0.25" header="0.25" footer="0.25"/>
  <pageSetup scale="88"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zoomScaleNormal="100" workbookViewId="0">
      <selection activeCell="M22" sqref="M22"/>
    </sheetView>
  </sheetViews>
  <sheetFormatPr defaultRowHeight="14.4" x14ac:dyDescent="0.3"/>
  <cols>
    <col min="1" max="1" width="1.33203125" customWidth="1"/>
    <col min="2" max="2" width="13.88671875" customWidth="1"/>
    <col min="3" max="3" width="18.44140625" customWidth="1"/>
    <col min="4" max="4" width="0.109375" customWidth="1"/>
    <col min="5" max="7" width="18.5546875" customWidth="1"/>
  </cols>
  <sheetData>
    <row r="1" spans="1:7" ht="18" customHeight="1" x14ac:dyDescent="0.3">
      <c r="A1" s="344"/>
      <c r="B1" s="344"/>
      <c r="C1" s="344"/>
      <c r="D1" s="345" t="s">
        <v>0</v>
      </c>
      <c r="E1" s="344"/>
      <c r="F1" s="344"/>
      <c r="G1" s="344"/>
    </row>
    <row r="2" spans="1:7" ht="18" customHeight="1" x14ac:dyDescent="0.3">
      <c r="A2" s="344"/>
      <c r="B2" s="344"/>
      <c r="C2" s="344"/>
      <c r="D2" s="345" t="s">
        <v>1</v>
      </c>
      <c r="E2" s="344"/>
      <c r="F2" s="344"/>
      <c r="G2" s="344"/>
    </row>
    <row r="3" spans="1:7" ht="18" customHeight="1" x14ac:dyDescent="0.3">
      <c r="A3" s="344"/>
      <c r="B3" s="344"/>
      <c r="C3" s="344"/>
      <c r="D3" s="345" t="s">
        <v>2</v>
      </c>
      <c r="E3" s="344"/>
      <c r="F3" s="344"/>
      <c r="G3" s="344"/>
    </row>
    <row r="4" spans="1:7" x14ac:dyDescent="0.3">
      <c r="A4" s="6" t="s">
        <v>2</v>
      </c>
      <c r="B4" s="6" t="s">
        <v>2</v>
      </c>
      <c r="C4" s="351" t="s">
        <v>2</v>
      </c>
      <c r="D4" s="344"/>
      <c r="E4" s="6" t="s">
        <v>2</v>
      </c>
    </row>
    <row r="5" spans="1:7" ht="15.6" x14ac:dyDescent="0.3">
      <c r="A5" s="3" t="s">
        <v>2</v>
      </c>
      <c r="B5" s="346" t="s">
        <v>44</v>
      </c>
      <c r="C5" s="344"/>
      <c r="D5" s="344"/>
      <c r="E5" s="344"/>
    </row>
    <row r="6" spans="1:7" x14ac:dyDescent="0.3">
      <c r="A6" s="139" t="s">
        <v>2</v>
      </c>
      <c r="B6" s="486" t="s">
        <v>425</v>
      </c>
      <c r="C6" s="344"/>
      <c r="D6" s="344"/>
      <c r="E6" s="344"/>
    </row>
    <row r="7" spans="1:7" x14ac:dyDescent="0.3">
      <c r="A7" s="16" t="s">
        <v>2</v>
      </c>
      <c r="B7" s="140" t="s">
        <v>2</v>
      </c>
      <c r="C7" s="487" t="s">
        <v>258</v>
      </c>
      <c r="D7" s="388"/>
      <c r="E7" s="389"/>
      <c r="F7" s="487" t="s">
        <v>260</v>
      </c>
      <c r="G7" s="389"/>
    </row>
    <row r="8" spans="1:7" ht="24" x14ac:dyDescent="0.3">
      <c r="A8" s="16" t="s">
        <v>2</v>
      </c>
      <c r="B8" s="141" t="s">
        <v>88</v>
      </c>
      <c r="C8" s="402" t="s">
        <v>426</v>
      </c>
      <c r="D8" s="389"/>
      <c r="E8" s="29" t="s">
        <v>427</v>
      </c>
      <c r="F8" s="29" t="s">
        <v>426</v>
      </c>
      <c r="G8" s="29" t="s">
        <v>427</v>
      </c>
    </row>
    <row r="9" spans="1:7" x14ac:dyDescent="0.3">
      <c r="B9" s="58" t="s">
        <v>428</v>
      </c>
      <c r="C9" s="488">
        <v>781300000</v>
      </c>
      <c r="D9" s="389"/>
      <c r="E9" s="99">
        <v>0</v>
      </c>
      <c r="F9" s="99">
        <v>89700000</v>
      </c>
      <c r="G9" s="99">
        <v>0</v>
      </c>
    </row>
    <row r="10" spans="1:7" x14ac:dyDescent="0.3">
      <c r="B10" s="60" t="s">
        <v>429</v>
      </c>
      <c r="C10" s="489">
        <v>781300000</v>
      </c>
      <c r="D10" s="389"/>
      <c r="E10" s="142">
        <v>0</v>
      </c>
      <c r="F10" s="142">
        <v>89700000</v>
      </c>
      <c r="G10" s="142">
        <v>0</v>
      </c>
    </row>
    <row r="11" spans="1:7" x14ac:dyDescent="0.3">
      <c r="B11" s="58" t="s">
        <v>430</v>
      </c>
      <c r="C11" s="488">
        <v>781300000</v>
      </c>
      <c r="D11" s="389"/>
      <c r="E11" s="99">
        <v>0</v>
      </c>
      <c r="F11" s="99">
        <v>89700000</v>
      </c>
      <c r="G11" s="99">
        <v>0</v>
      </c>
    </row>
    <row r="12" spans="1:7" x14ac:dyDescent="0.3">
      <c r="B12" s="60" t="s">
        <v>431</v>
      </c>
      <c r="C12" s="489">
        <v>781300000</v>
      </c>
      <c r="D12" s="389"/>
      <c r="E12" s="142">
        <v>0</v>
      </c>
      <c r="F12" s="142">
        <v>89700000</v>
      </c>
      <c r="G12" s="142">
        <v>0</v>
      </c>
    </row>
    <row r="13" spans="1:7" x14ac:dyDescent="0.3">
      <c r="B13" s="58" t="s">
        <v>432</v>
      </c>
      <c r="C13" s="488">
        <v>781300000</v>
      </c>
      <c r="D13" s="389"/>
      <c r="E13" s="99">
        <v>0</v>
      </c>
      <c r="F13" s="99">
        <v>89700000</v>
      </c>
      <c r="G13" s="99">
        <v>0</v>
      </c>
    </row>
    <row r="14" spans="1:7" x14ac:dyDescent="0.3">
      <c r="B14" s="60" t="s">
        <v>433</v>
      </c>
      <c r="C14" s="489">
        <v>781300000</v>
      </c>
      <c r="D14" s="389"/>
      <c r="E14" s="142">
        <v>0</v>
      </c>
      <c r="F14" s="142">
        <v>89700000</v>
      </c>
      <c r="G14" s="142">
        <v>0</v>
      </c>
    </row>
    <row r="15" spans="1:7" x14ac:dyDescent="0.3">
      <c r="B15" s="58" t="s">
        <v>434</v>
      </c>
      <c r="C15" s="488">
        <v>781300000</v>
      </c>
      <c r="D15" s="389"/>
      <c r="E15" s="99">
        <v>0</v>
      </c>
      <c r="F15" s="99">
        <v>89700000</v>
      </c>
      <c r="G15" s="99">
        <v>0</v>
      </c>
    </row>
    <row r="16" spans="1:7" x14ac:dyDescent="0.3">
      <c r="B16" s="60" t="s">
        <v>435</v>
      </c>
      <c r="C16" s="489">
        <v>781300000</v>
      </c>
      <c r="D16" s="389"/>
      <c r="E16" s="142">
        <v>0</v>
      </c>
      <c r="F16" s="142">
        <v>89700000</v>
      </c>
      <c r="G16" s="142">
        <v>0</v>
      </c>
    </row>
    <row r="17" spans="2:7" x14ac:dyDescent="0.3">
      <c r="B17" s="58" t="s">
        <v>436</v>
      </c>
      <c r="C17" s="488">
        <v>781300000</v>
      </c>
      <c r="D17" s="389"/>
      <c r="E17" s="99">
        <v>0</v>
      </c>
      <c r="F17" s="99">
        <v>89700000</v>
      </c>
      <c r="G17" s="99">
        <v>0</v>
      </c>
    </row>
    <row r="18" spans="2:7" x14ac:dyDescent="0.3">
      <c r="B18" s="60" t="s">
        <v>437</v>
      </c>
      <c r="C18" s="489">
        <v>781300000</v>
      </c>
      <c r="D18" s="389"/>
      <c r="E18" s="142">
        <v>0</v>
      </c>
      <c r="F18" s="142">
        <v>89700000</v>
      </c>
      <c r="G18" s="142">
        <v>0</v>
      </c>
    </row>
    <row r="19" spans="2:7" x14ac:dyDescent="0.3">
      <c r="B19" s="58" t="s">
        <v>438</v>
      </c>
      <c r="C19" s="488">
        <v>781300000</v>
      </c>
      <c r="D19" s="389"/>
      <c r="E19" s="99">
        <v>0</v>
      </c>
      <c r="F19" s="99">
        <v>89700000</v>
      </c>
      <c r="G19" s="99">
        <v>0</v>
      </c>
    </row>
    <row r="20" spans="2:7" x14ac:dyDescent="0.3">
      <c r="B20" s="60" t="s">
        <v>439</v>
      </c>
      <c r="C20" s="490"/>
      <c r="D20" s="389"/>
      <c r="E20" s="142">
        <v>781300000</v>
      </c>
      <c r="F20" s="143"/>
      <c r="G20" s="142">
        <v>89700000</v>
      </c>
    </row>
    <row r="21" spans="2:7" x14ac:dyDescent="0.3">
      <c r="B21" s="58" t="s">
        <v>440</v>
      </c>
      <c r="C21" s="391"/>
      <c r="D21" s="389"/>
      <c r="E21" s="99">
        <v>781300000</v>
      </c>
      <c r="F21" s="21"/>
      <c r="G21" s="99">
        <v>89700000</v>
      </c>
    </row>
    <row r="22" spans="2:7" x14ac:dyDescent="0.3">
      <c r="B22" s="60" t="s">
        <v>441</v>
      </c>
      <c r="C22" s="490"/>
      <c r="D22" s="389"/>
      <c r="E22" s="142">
        <v>781300000</v>
      </c>
      <c r="F22" s="143"/>
      <c r="G22" s="142">
        <v>89700000</v>
      </c>
    </row>
    <row r="23" spans="2:7" x14ac:dyDescent="0.3">
      <c r="B23" s="58" t="s">
        <v>442</v>
      </c>
      <c r="C23" s="391"/>
      <c r="D23" s="389"/>
      <c r="E23" s="99">
        <v>741290699.76999998</v>
      </c>
      <c r="F23" s="21"/>
      <c r="G23" s="99">
        <v>89700000</v>
      </c>
    </row>
    <row r="24" spans="2:7" x14ac:dyDescent="0.3">
      <c r="B24" s="60" t="s">
        <v>443</v>
      </c>
      <c r="C24" s="490"/>
      <c r="D24" s="389"/>
      <c r="E24" s="142">
        <v>698492848.42999995</v>
      </c>
      <c r="F24" s="143"/>
      <c r="G24" s="142">
        <v>89700000</v>
      </c>
    </row>
    <row r="25" spans="2:7" x14ac:dyDescent="0.3">
      <c r="B25" s="58" t="s">
        <v>444</v>
      </c>
      <c r="C25" s="391"/>
      <c r="D25" s="389"/>
      <c r="E25" s="99">
        <v>664680738.00999999</v>
      </c>
      <c r="F25" s="21"/>
      <c r="G25" s="99">
        <v>81350264.909999996</v>
      </c>
    </row>
    <row r="26" spans="2:7" x14ac:dyDescent="0.3">
      <c r="B26" s="60" t="s">
        <v>445</v>
      </c>
      <c r="C26" s="490"/>
      <c r="D26" s="389"/>
      <c r="E26" s="142">
        <v>637361010.87</v>
      </c>
      <c r="F26" s="143"/>
      <c r="G26" s="142">
        <v>76059697.670000002</v>
      </c>
    </row>
    <row r="27" spans="2:7" x14ac:dyDescent="0.3">
      <c r="B27" s="58" t="s">
        <v>446</v>
      </c>
      <c r="C27" s="391"/>
      <c r="D27" s="389"/>
      <c r="E27" s="99">
        <v>608776470.85000002</v>
      </c>
      <c r="F27" s="21"/>
      <c r="G27" s="99">
        <v>72648551.659999996</v>
      </c>
    </row>
    <row r="28" spans="2:7" x14ac:dyDescent="0.3">
      <c r="B28" s="60" t="s">
        <v>447</v>
      </c>
      <c r="C28" s="490"/>
      <c r="D28" s="389"/>
      <c r="E28" s="142">
        <v>585058806.25</v>
      </c>
      <c r="F28" s="143"/>
      <c r="G28" s="142">
        <v>69818195.909999996</v>
      </c>
    </row>
    <row r="29" spans="2:7" x14ac:dyDescent="0.3">
      <c r="B29" s="58" t="s">
        <v>448</v>
      </c>
      <c r="C29" s="391"/>
      <c r="D29" s="389"/>
      <c r="E29" s="99">
        <v>561966816.51999998</v>
      </c>
      <c r="F29" s="21"/>
      <c r="G29" s="99">
        <v>67062505.289999999</v>
      </c>
    </row>
    <row r="30" spans="2:7" x14ac:dyDescent="0.3">
      <c r="B30" s="60" t="s">
        <v>449</v>
      </c>
      <c r="C30" s="490"/>
      <c r="D30" s="389"/>
      <c r="E30" s="142">
        <v>540599714.71000004</v>
      </c>
      <c r="F30" s="143"/>
      <c r="G30" s="142">
        <v>64512654.780000001</v>
      </c>
    </row>
    <row r="31" spans="2:7" x14ac:dyDescent="0.3">
      <c r="B31" s="58" t="s">
        <v>450</v>
      </c>
      <c r="C31" s="391"/>
      <c r="D31" s="389"/>
      <c r="E31" s="99">
        <v>519739091.58999997</v>
      </c>
      <c r="F31" s="21"/>
      <c r="G31" s="99">
        <v>62023245.07</v>
      </c>
    </row>
    <row r="32" spans="2:7" x14ac:dyDescent="0.3">
      <c r="B32" s="60" t="s">
        <v>451</v>
      </c>
      <c r="C32" s="490"/>
      <c r="D32" s="389"/>
      <c r="E32" s="142">
        <v>498325266.68000001</v>
      </c>
      <c r="F32" s="143"/>
      <c r="G32" s="142">
        <v>59467818.840000004</v>
      </c>
    </row>
    <row r="33" spans="2:7" x14ac:dyDescent="0.3">
      <c r="B33" s="58" t="s">
        <v>452</v>
      </c>
      <c r="C33" s="391"/>
      <c r="D33" s="389"/>
      <c r="E33" s="99">
        <v>476614424.29000002</v>
      </c>
      <c r="F33" s="21"/>
      <c r="G33" s="99">
        <v>56876947.920000002</v>
      </c>
    </row>
    <row r="34" spans="2:7" x14ac:dyDescent="0.3">
      <c r="B34" s="60" t="s">
        <v>453</v>
      </c>
      <c r="C34" s="490"/>
      <c r="D34" s="389"/>
      <c r="E34" s="142">
        <v>455425206.18000001</v>
      </c>
      <c r="F34" s="143"/>
      <c r="G34" s="142">
        <v>54348325.210000001</v>
      </c>
    </row>
    <row r="35" spans="2:7" x14ac:dyDescent="0.3">
      <c r="B35" s="58" t="s">
        <v>454</v>
      </c>
      <c r="C35" s="391"/>
      <c r="D35" s="389"/>
      <c r="E35" s="99">
        <v>434423539.18000001</v>
      </c>
      <c r="F35" s="21"/>
      <c r="G35" s="99">
        <v>51842083.979999997</v>
      </c>
    </row>
    <row r="36" spans="2:7" x14ac:dyDescent="0.3">
      <c r="B36" s="60" t="s">
        <v>455</v>
      </c>
      <c r="C36" s="490"/>
      <c r="D36" s="389"/>
      <c r="E36" s="142">
        <v>413349462.60000002</v>
      </c>
      <c r="F36" s="143"/>
      <c r="G36" s="142">
        <v>49327201.729999997</v>
      </c>
    </row>
    <row r="37" spans="2:7" x14ac:dyDescent="0.3">
      <c r="B37" s="58" t="s">
        <v>456</v>
      </c>
      <c r="C37" s="391"/>
      <c r="D37" s="389"/>
      <c r="E37" s="99">
        <v>393544624.51999998</v>
      </c>
      <c r="F37" s="21"/>
      <c r="G37" s="99">
        <v>46963784.490000002</v>
      </c>
    </row>
    <row r="38" spans="2:7" x14ac:dyDescent="0.3">
      <c r="B38" s="60" t="s">
        <v>457</v>
      </c>
      <c r="C38" s="490"/>
      <c r="D38" s="389"/>
      <c r="E38" s="142">
        <v>374000786.06999999</v>
      </c>
      <c r="F38" s="143"/>
      <c r="G38" s="142">
        <v>44631513.740000002</v>
      </c>
    </row>
    <row r="39" spans="2:7" x14ac:dyDescent="0.3">
      <c r="B39" s="58" t="s">
        <v>458</v>
      </c>
      <c r="C39" s="391"/>
      <c r="D39" s="389"/>
      <c r="E39" s="99">
        <v>354499458.10000002</v>
      </c>
      <c r="F39" s="21"/>
      <c r="G39" s="99">
        <v>42304316</v>
      </c>
    </row>
    <row r="40" spans="2:7" x14ac:dyDescent="0.3">
      <c r="B40" s="60" t="s">
        <v>459</v>
      </c>
      <c r="C40" s="490"/>
      <c r="D40" s="389"/>
      <c r="E40" s="142">
        <v>335610244.35000002</v>
      </c>
      <c r="F40" s="143"/>
      <c r="G40" s="142">
        <v>40050165.109999999</v>
      </c>
    </row>
    <row r="41" spans="2:7" x14ac:dyDescent="0.3">
      <c r="B41" s="58" t="s">
        <v>460</v>
      </c>
      <c r="C41" s="391"/>
      <c r="D41" s="389"/>
      <c r="E41" s="99">
        <v>316641542.64999998</v>
      </c>
      <c r="F41" s="21"/>
      <c r="G41" s="99">
        <v>37786528.509999998</v>
      </c>
    </row>
    <row r="42" spans="2:7" x14ac:dyDescent="0.3">
      <c r="B42" s="60" t="s">
        <v>461</v>
      </c>
      <c r="C42" s="490"/>
      <c r="D42" s="389"/>
      <c r="E42" s="142">
        <v>299248781.52999997</v>
      </c>
      <c r="F42" s="143"/>
      <c r="G42" s="142">
        <v>35710957.32</v>
      </c>
    </row>
    <row r="43" spans="2:7" x14ac:dyDescent="0.3">
      <c r="B43" s="58" t="s">
        <v>462</v>
      </c>
      <c r="C43" s="391"/>
      <c r="D43" s="389"/>
      <c r="E43" s="99">
        <v>281650340.10000002</v>
      </c>
      <c r="F43" s="21"/>
      <c r="G43" s="99">
        <v>33610841.189999998</v>
      </c>
    </row>
    <row r="44" spans="2:7" x14ac:dyDescent="0.3">
      <c r="B44" s="60" t="s">
        <v>463</v>
      </c>
      <c r="C44" s="490"/>
      <c r="D44" s="389"/>
      <c r="E44" s="142">
        <v>262718420.94</v>
      </c>
      <c r="F44" s="143"/>
      <c r="G44" s="142">
        <v>31351594.039999999</v>
      </c>
    </row>
    <row r="45" spans="2:7" x14ac:dyDescent="0.3">
      <c r="B45" s="58" t="s">
        <v>464</v>
      </c>
      <c r="C45" s="391"/>
      <c r="D45" s="389"/>
      <c r="E45" s="99">
        <v>241747521.97</v>
      </c>
      <c r="F45" s="21"/>
      <c r="G45" s="99">
        <v>28849024.530000001</v>
      </c>
    </row>
    <row r="46" spans="2:7" x14ac:dyDescent="0.3">
      <c r="B46" s="60" t="s">
        <v>465</v>
      </c>
      <c r="C46" s="490"/>
      <c r="D46" s="389"/>
      <c r="E46" s="142">
        <v>222236076.50999999</v>
      </c>
      <c r="F46" s="143"/>
      <c r="G46" s="142">
        <v>26520619.399999999</v>
      </c>
    </row>
    <row r="47" spans="2:7" x14ac:dyDescent="0.3">
      <c r="B47" s="58" t="s">
        <v>466</v>
      </c>
      <c r="C47" s="391"/>
      <c r="D47" s="389"/>
      <c r="E47" s="99">
        <v>206049652.47</v>
      </c>
      <c r="F47" s="21"/>
      <c r="G47" s="99">
        <v>24589006.859999999</v>
      </c>
    </row>
    <row r="48" spans="2:7" x14ac:dyDescent="0.3">
      <c r="B48" s="60" t="s">
        <v>467</v>
      </c>
      <c r="C48" s="490"/>
      <c r="D48" s="389"/>
      <c r="E48" s="142">
        <v>189922062.41</v>
      </c>
      <c r="F48" s="143"/>
      <c r="G48" s="142">
        <v>22664415.309999999</v>
      </c>
    </row>
    <row r="49" spans="2:7" x14ac:dyDescent="0.3">
      <c r="B49" s="58" t="s">
        <v>468</v>
      </c>
      <c r="C49" s="391"/>
      <c r="D49" s="389"/>
      <c r="E49" s="99">
        <v>174759129.22999999</v>
      </c>
      <c r="F49" s="21"/>
      <c r="G49" s="99">
        <v>20854941.41</v>
      </c>
    </row>
    <row r="50" spans="2:7" x14ac:dyDescent="0.3">
      <c r="B50" s="60" t="s">
        <v>469</v>
      </c>
      <c r="C50" s="490"/>
      <c r="D50" s="389"/>
      <c r="E50" s="142">
        <v>160372842.75999999</v>
      </c>
      <c r="F50" s="143"/>
      <c r="G50" s="142">
        <v>19138148.899999999</v>
      </c>
    </row>
    <row r="51" spans="2:7" x14ac:dyDescent="0.3">
      <c r="B51" s="58" t="s">
        <v>470</v>
      </c>
      <c r="C51" s="391"/>
      <c r="D51" s="389"/>
      <c r="E51" s="99">
        <v>144597376.19999999</v>
      </c>
      <c r="F51" s="21"/>
      <c r="G51" s="99">
        <v>17255578.120000001</v>
      </c>
    </row>
    <row r="52" spans="2:7" x14ac:dyDescent="0.3">
      <c r="B52" s="60" t="s">
        <v>471</v>
      </c>
      <c r="C52" s="490"/>
      <c r="D52" s="389"/>
      <c r="E52" s="142">
        <v>129931111.95</v>
      </c>
      <c r="F52" s="143"/>
      <c r="G52" s="142">
        <v>15505374.390000001</v>
      </c>
    </row>
    <row r="53" spans="2:7" x14ac:dyDescent="0.3">
      <c r="B53" s="58" t="s">
        <v>472</v>
      </c>
      <c r="C53" s="391"/>
      <c r="D53" s="389"/>
      <c r="E53" s="99">
        <v>116401886.73999999</v>
      </c>
      <c r="F53" s="21"/>
      <c r="G53" s="99">
        <v>13890859.6</v>
      </c>
    </row>
    <row r="54" spans="2:7" x14ac:dyDescent="0.3">
      <c r="B54" s="60" t="s">
        <v>473</v>
      </c>
      <c r="C54" s="490"/>
      <c r="D54" s="389"/>
      <c r="E54" s="142">
        <v>105143742.25</v>
      </c>
      <c r="F54" s="143"/>
      <c r="G54" s="142">
        <v>12547365.01</v>
      </c>
    </row>
    <row r="55" spans="2:7" x14ac:dyDescent="0.3">
      <c r="B55" s="58" t="s">
        <v>474</v>
      </c>
      <c r="C55" s="391"/>
      <c r="D55" s="389"/>
      <c r="E55" s="99">
        <v>93798422.430000007</v>
      </c>
      <c r="F55" s="21"/>
      <c r="G55" s="99">
        <v>11193467.33</v>
      </c>
    </row>
    <row r="56" spans="2:7" x14ac:dyDescent="0.3">
      <c r="B56" s="60" t="s">
        <v>475</v>
      </c>
      <c r="C56" s="490"/>
      <c r="D56" s="389"/>
      <c r="E56" s="142">
        <v>80506240.120000005</v>
      </c>
      <c r="F56" s="143"/>
      <c r="G56" s="142">
        <v>9607240.1300000008</v>
      </c>
    </row>
    <row r="57" spans="2:7" x14ac:dyDescent="0.3">
      <c r="B57" s="58" t="s">
        <v>476</v>
      </c>
      <c r="C57" s="391"/>
      <c r="D57" s="389"/>
      <c r="E57" s="99">
        <v>65069374.619999997</v>
      </c>
      <c r="F57" s="21"/>
      <c r="G57" s="99">
        <v>7765076.4199999999</v>
      </c>
    </row>
    <row r="58" spans="2:7" x14ac:dyDescent="0.3">
      <c r="B58" s="60" t="s">
        <v>477</v>
      </c>
      <c r="C58" s="490"/>
      <c r="D58" s="389"/>
      <c r="E58" s="142">
        <v>0</v>
      </c>
      <c r="F58" s="143"/>
      <c r="G58" s="142">
        <v>0</v>
      </c>
    </row>
    <row r="59" spans="2:7" ht="0" hidden="1" customHeight="1" x14ac:dyDescent="0.3"/>
  </sheetData>
  <mergeCells count="60">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B5:E5"/>
    <mergeCell ref="B6:E6"/>
    <mergeCell ref="C7:E7"/>
    <mergeCell ref="F7:G7"/>
    <mergeCell ref="C8:D8"/>
    <mergeCell ref="A1:C3"/>
    <mergeCell ref="D1:G1"/>
    <mergeCell ref="D2:G2"/>
    <mergeCell ref="D3:G3"/>
    <mergeCell ref="C4:D4"/>
  </mergeCells>
  <pageMargins left="0.25" right="0.25" top="0.25" bottom="0.25" header="0.25" footer="0.25"/>
  <pageSetup scale="87"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Normal="100" workbookViewId="0">
      <selection sqref="A1:D3"/>
    </sheetView>
  </sheetViews>
  <sheetFormatPr defaultRowHeight="14.4" x14ac:dyDescent="0.3"/>
  <cols>
    <col min="1" max="1" width="1.33203125" customWidth="1"/>
    <col min="2" max="2" width="0.109375" customWidth="1"/>
    <col min="3" max="3" width="16.44140625" customWidth="1"/>
    <col min="4" max="4" width="15.6640625" customWidth="1"/>
    <col min="5" max="5" width="4.88671875" customWidth="1"/>
    <col min="6" max="7" width="20.5546875" customWidth="1"/>
    <col min="8" max="8" width="80.109375" customWidth="1"/>
    <col min="9" max="9" width="0.109375" customWidth="1"/>
    <col min="10" max="10" width="0.33203125" customWidth="1"/>
  </cols>
  <sheetData>
    <row r="1" spans="1:10" ht="18" customHeight="1" x14ac:dyDescent="0.3">
      <c r="A1" s="344"/>
      <c r="B1" s="344"/>
      <c r="C1" s="344"/>
      <c r="D1" s="344"/>
      <c r="E1" s="345" t="s">
        <v>0</v>
      </c>
      <c r="F1" s="344"/>
      <c r="G1" s="344"/>
      <c r="H1" s="344"/>
      <c r="I1" s="344"/>
      <c r="J1" s="344"/>
    </row>
    <row r="2" spans="1:10" ht="18" customHeight="1" x14ac:dyDescent="0.3">
      <c r="A2" s="344"/>
      <c r="B2" s="344"/>
      <c r="C2" s="344"/>
      <c r="D2" s="344"/>
      <c r="E2" s="345" t="s">
        <v>1</v>
      </c>
      <c r="F2" s="344"/>
      <c r="G2" s="344"/>
      <c r="H2" s="344"/>
      <c r="I2" s="344"/>
      <c r="J2" s="344"/>
    </row>
    <row r="3" spans="1:10" ht="18" customHeight="1" x14ac:dyDescent="0.3">
      <c r="A3" s="344"/>
      <c r="B3" s="344"/>
      <c r="C3" s="344"/>
      <c r="D3" s="344"/>
      <c r="E3" s="345" t="s">
        <v>2</v>
      </c>
      <c r="F3" s="344"/>
      <c r="G3" s="344"/>
      <c r="H3" s="344"/>
      <c r="I3" s="344"/>
      <c r="J3" s="344"/>
    </row>
    <row r="4" spans="1:10" x14ac:dyDescent="0.3">
      <c r="A4" s="18" t="s">
        <v>2</v>
      </c>
      <c r="B4" s="386" t="s">
        <v>2</v>
      </c>
      <c r="C4" s="344"/>
      <c r="D4" s="386" t="s">
        <v>2</v>
      </c>
      <c r="E4" s="344"/>
      <c r="F4" s="18" t="s">
        <v>2</v>
      </c>
      <c r="G4" s="18" t="s">
        <v>2</v>
      </c>
      <c r="H4" s="386" t="s">
        <v>2</v>
      </c>
      <c r="I4" s="344"/>
    </row>
    <row r="5" spans="1:10" ht="15.6" x14ac:dyDescent="0.3">
      <c r="A5" s="3" t="s">
        <v>2</v>
      </c>
      <c r="B5" s="346" t="s">
        <v>46</v>
      </c>
      <c r="C5" s="344"/>
      <c r="D5" s="344"/>
      <c r="E5" s="344"/>
      <c r="F5" s="344"/>
      <c r="G5" s="344"/>
      <c r="H5" s="344"/>
      <c r="I5" s="344"/>
    </row>
    <row r="6" spans="1:10" x14ac:dyDescent="0.3">
      <c r="A6" s="18" t="s">
        <v>2</v>
      </c>
      <c r="B6" s="386" t="s">
        <v>2</v>
      </c>
      <c r="C6" s="344"/>
      <c r="D6" s="386" t="s">
        <v>2</v>
      </c>
      <c r="E6" s="344"/>
      <c r="F6" s="18" t="s">
        <v>2</v>
      </c>
      <c r="G6" s="18" t="s">
        <v>2</v>
      </c>
      <c r="H6" s="386" t="s">
        <v>2</v>
      </c>
      <c r="I6" s="344"/>
    </row>
    <row r="7" spans="1:10" ht="408.9" customHeight="1" x14ac:dyDescent="0.3">
      <c r="C7" s="491"/>
      <c r="D7" s="492"/>
      <c r="E7" s="492"/>
      <c r="F7" s="492"/>
      <c r="G7" s="492"/>
      <c r="H7" s="492"/>
      <c r="I7" s="493"/>
    </row>
    <row r="8" spans="1:10" ht="37.5" customHeight="1" x14ac:dyDescent="0.3">
      <c r="C8" s="494"/>
      <c r="D8" s="495"/>
      <c r="E8" s="495"/>
      <c r="F8" s="495"/>
      <c r="G8" s="495"/>
      <c r="H8" s="495"/>
      <c r="I8" s="496"/>
    </row>
    <row r="9" spans="1:10" ht="31.5" customHeight="1" x14ac:dyDescent="0.3"/>
    <row r="10" spans="1:10" ht="408.9" customHeight="1" x14ac:dyDescent="0.3">
      <c r="B10" s="491"/>
      <c r="C10" s="492"/>
      <c r="D10" s="492"/>
      <c r="E10" s="492"/>
      <c r="F10" s="492"/>
      <c r="G10" s="492"/>
      <c r="H10" s="493"/>
    </row>
    <row r="11" spans="1:10" ht="37.5" customHeight="1" x14ac:dyDescent="0.3">
      <c r="B11" s="494"/>
      <c r="C11" s="495"/>
      <c r="D11" s="495"/>
      <c r="E11" s="495"/>
      <c r="F11" s="495"/>
      <c r="G11" s="495"/>
      <c r="H11" s="496"/>
    </row>
  </sheetData>
  <mergeCells count="13">
    <mergeCell ref="B10:H11"/>
    <mergeCell ref="B5:I5"/>
    <mergeCell ref="B6:C6"/>
    <mergeCell ref="D6:E6"/>
    <mergeCell ref="H6:I6"/>
    <mergeCell ref="C7:I8"/>
    <mergeCell ref="A1:D3"/>
    <mergeCell ref="E1:J1"/>
    <mergeCell ref="E2:J2"/>
    <mergeCell ref="E3:J3"/>
    <mergeCell ref="B4:C4"/>
    <mergeCell ref="D4:E4"/>
    <mergeCell ref="H4:I4"/>
  </mergeCells>
  <pageMargins left="0.25" right="0.25" top="0.25" bottom="0.25" header="0.25" footer="0.25"/>
  <pageSetup scale="63"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topLeftCell="A31" zoomScaleNormal="100" workbookViewId="0">
      <selection activeCell="G57" sqref="G57"/>
    </sheetView>
  </sheetViews>
  <sheetFormatPr defaultRowHeight="14.4" x14ac:dyDescent="0.3"/>
  <cols>
    <col min="1" max="1" width="1.33203125" customWidth="1"/>
    <col min="2" max="2" width="16.5546875" customWidth="1"/>
    <col min="3" max="3" width="15.6640625" customWidth="1"/>
    <col min="4" max="4" width="4.88671875" customWidth="1"/>
    <col min="5" max="6" width="20.5546875" customWidth="1"/>
    <col min="7" max="7" width="23.33203125" customWidth="1"/>
  </cols>
  <sheetData>
    <row r="1" spans="1:7" ht="18" customHeight="1" x14ac:dyDescent="0.3">
      <c r="A1" s="344"/>
      <c r="B1" s="344"/>
      <c r="C1" s="344"/>
      <c r="D1" s="345" t="s">
        <v>0</v>
      </c>
      <c r="E1" s="344"/>
      <c r="F1" s="344"/>
      <c r="G1" s="344"/>
    </row>
    <row r="2" spans="1:7" ht="18" customHeight="1" x14ac:dyDescent="0.3">
      <c r="A2" s="344"/>
      <c r="B2" s="344"/>
      <c r="C2" s="344"/>
      <c r="D2" s="345" t="s">
        <v>1</v>
      </c>
      <c r="E2" s="344"/>
      <c r="F2" s="344"/>
      <c r="G2" s="344"/>
    </row>
    <row r="3" spans="1:7" ht="18" customHeight="1" x14ac:dyDescent="0.3">
      <c r="A3" s="344"/>
      <c r="B3" s="344"/>
      <c r="C3" s="344"/>
      <c r="D3" s="345" t="s">
        <v>2</v>
      </c>
      <c r="E3" s="344"/>
      <c r="F3" s="344"/>
      <c r="G3" s="344"/>
    </row>
    <row r="4" spans="1:7" x14ac:dyDescent="0.3">
      <c r="A4" s="18" t="s">
        <v>2</v>
      </c>
      <c r="B4" s="18" t="s">
        <v>2</v>
      </c>
      <c r="C4" s="386" t="s">
        <v>2</v>
      </c>
      <c r="D4" s="344"/>
      <c r="E4" s="18" t="s">
        <v>2</v>
      </c>
      <c r="F4" s="18" t="s">
        <v>2</v>
      </c>
      <c r="G4" s="18" t="s">
        <v>2</v>
      </c>
    </row>
    <row r="5" spans="1:7" ht="15.6" x14ac:dyDescent="0.3">
      <c r="A5" s="346" t="s">
        <v>48</v>
      </c>
      <c r="B5" s="344"/>
      <c r="C5" s="344"/>
      <c r="D5" s="344"/>
      <c r="E5" s="344"/>
      <c r="F5" s="3" t="s">
        <v>2</v>
      </c>
      <c r="G5" s="3" t="s">
        <v>2</v>
      </c>
    </row>
    <row r="6" spans="1:7" x14ac:dyDescent="0.3">
      <c r="A6" s="18" t="s">
        <v>2</v>
      </c>
      <c r="B6" s="18" t="s">
        <v>2</v>
      </c>
      <c r="C6" s="386" t="s">
        <v>2</v>
      </c>
      <c r="D6" s="344"/>
      <c r="E6" s="18" t="s">
        <v>2</v>
      </c>
      <c r="F6" s="18" t="s">
        <v>2</v>
      </c>
      <c r="G6" s="18" t="s">
        <v>2</v>
      </c>
    </row>
    <row r="7" spans="1:7" ht="39.6" x14ac:dyDescent="0.3">
      <c r="A7" s="18" t="s">
        <v>2</v>
      </c>
      <c r="B7" s="144" t="s">
        <v>478</v>
      </c>
      <c r="C7" s="497" t="s">
        <v>479</v>
      </c>
      <c r="D7" s="389"/>
      <c r="E7" s="145" t="s">
        <v>480</v>
      </c>
      <c r="F7" s="145" t="s">
        <v>481</v>
      </c>
      <c r="G7" s="145" t="s">
        <v>482</v>
      </c>
    </row>
    <row r="8" spans="1:7" x14ac:dyDescent="0.3">
      <c r="A8" s="18" t="s">
        <v>2</v>
      </c>
      <c r="B8" s="146" t="s">
        <v>483</v>
      </c>
      <c r="C8" s="498">
        <v>28062781.989999998</v>
      </c>
      <c r="D8" s="389"/>
      <c r="E8" s="147">
        <v>5795759.8499999996</v>
      </c>
      <c r="F8" s="147">
        <v>33858541.840000004</v>
      </c>
      <c r="G8" s="147">
        <v>28232187.489999998</v>
      </c>
    </row>
    <row r="9" spans="1:7" x14ac:dyDescent="0.3">
      <c r="A9" s="18" t="s">
        <v>2</v>
      </c>
      <c r="B9" s="138" t="s">
        <v>484</v>
      </c>
      <c r="C9" s="499">
        <v>21971400.039999999</v>
      </c>
      <c r="D9" s="389"/>
      <c r="E9" s="148">
        <v>5392754.4100000001</v>
      </c>
      <c r="F9" s="148">
        <v>27364154.449999999</v>
      </c>
      <c r="G9" s="148">
        <v>21971400.039999999</v>
      </c>
    </row>
    <row r="10" spans="1:7" x14ac:dyDescent="0.3">
      <c r="A10" s="18" t="s">
        <v>2</v>
      </c>
      <c r="B10" s="146" t="s">
        <v>485</v>
      </c>
      <c r="C10" s="498">
        <v>18148436.890000001</v>
      </c>
      <c r="D10" s="389"/>
      <c r="E10" s="147">
        <v>5282316.83</v>
      </c>
      <c r="F10" s="147">
        <v>23430753.719999999</v>
      </c>
      <c r="G10" s="147">
        <v>18148436.890000001</v>
      </c>
    </row>
    <row r="11" spans="1:7" x14ac:dyDescent="0.3">
      <c r="A11" s="18" t="s">
        <v>2</v>
      </c>
      <c r="B11" s="138" t="s">
        <v>486</v>
      </c>
      <c r="C11" s="499">
        <v>18953874.199999999</v>
      </c>
      <c r="D11" s="389"/>
      <c r="E11" s="148">
        <v>5193601.67</v>
      </c>
      <c r="F11" s="148">
        <v>24147475.870000001</v>
      </c>
      <c r="G11" s="148">
        <v>18953874.199999999</v>
      </c>
    </row>
    <row r="12" spans="1:7" x14ac:dyDescent="0.3">
      <c r="A12" s="18" t="s">
        <v>2</v>
      </c>
      <c r="B12" s="146" t="s">
        <v>487</v>
      </c>
      <c r="C12" s="498">
        <v>23336774.98</v>
      </c>
      <c r="D12" s="389"/>
      <c r="E12" s="147">
        <v>5100704.66</v>
      </c>
      <c r="F12" s="147">
        <v>28437479.640000001</v>
      </c>
      <c r="G12" s="147">
        <v>23336774.98</v>
      </c>
    </row>
    <row r="13" spans="1:7" x14ac:dyDescent="0.3">
      <c r="A13" s="18" t="s">
        <v>2</v>
      </c>
      <c r="B13" s="138" t="s">
        <v>488</v>
      </c>
      <c r="C13" s="499">
        <v>23968680.59</v>
      </c>
      <c r="D13" s="389"/>
      <c r="E13" s="148">
        <v>4986580.5199999996</v>
      </c>
      <c r="F13" s="148">
        <v>28955261.109999999</v>
      </c>
      <c r="G13" s="148">
        <v>23968680.59</v>
      </c>
    </row>
    <row r="14" spans="1:7" x14ac:dyDescent="0.3">
      <c r="A14" s="18" t="s">
        <v>2</v>
      </c>
      <c r="B14" s="146" t="s">
        <v>489</v>
      </c>
      <c r="C14" s="498">
        <v>24535541.34</v>
      </c>
      <c r="D14" s="389"/>
      <c r="E14" s="147">
        <v>4869382.97</v>
      </c>
      <c r="F14" s="147">
        <v>29404924.309999999</v>
      </c>
      <c r="G14" s="147">
        <v>24535541.34</v>
      </c>
    </row>
    <row r="15" spans="1:7" x14ac:dyDescent="0.3">
      <c r="A15" s="18" t="s">
        <v>2</v>
      </c>
      <c r="B15" s="138" t="s">
        <v>490</v>
      </c>
      <c r="C15" s="499">
        <v>28147304.09</v>
      </c>
      <c r="D15" s="389"/>
      <c r="E15" s="148">
        <v>4749264.05</v>
      </c>
      <c r="F15" s="148">
        <v>32896568.140000001</v>
      </c>
      <c r="G15" s="148">
        <v>28147304.09</v>
      </c>
    </row>
    <row r="16" spans="1:7" x14ac:dyDescent="0.3">
      <c r="A16" s="18" t="s">
        <v>2</v>
      </c>
      <c r="B16" s="146" t="s">
        <v>491</v>
      </c>
      <c r="C16" s="498">
        <v>20949881.629999999</v>
      </c>
      <c r="D16" s="389"/>
      <c r="E16" s="147">
        <v>4611483.42</v>
      </c>
      <c r="F16" s="147">
        <v>25561365.050000001</v>
      </c>
      <c r="G16" s="147">
        <v>20949881.629999999</v>
      </c>
    </row>
    <row r="17" spans="1:7" x14ac:dyDescent="0.3">
      <c r="A17" s="18" t="s">
        <v>2</v>
      </c>
      <c r="B17" s="138" t="s">
        <v>492</v>
      </c>
      <c r="C17" s="499">
        <v>21042161.469999999</v>
      </c>
      <c r="D17" s="389"/>
      <c r="E17" s="148">
        <v>4509153.75</v>
      </c>
      <c r="F17" s="148">
        <v>25551315.219999999</v>
      </c>
      <c r="G17" s="148">
        <v>21042161.469999999</v>
      </c>
    </row>
    <row r="18" spans="1:7" x14ac:dyDescent="0.3">
      <c r="A18" s="18" t="s">
        <v>2</v>
      </c>
      <c r="B18" s="146" t="s">
        <v>493</v>
      </c>
      <c r="C18" s="498">
        <v>19065336.030000001</v>
      </c>
      <c r="D18" s="389"/>
      <c r="E18" s="147">
        <v>4406051.6100000003</v>
      </c>
      <c r="F18" s="147">
        <v>23471387.640000001</v>
      </c>
      <c r="G18" s="147">
        <v>19065336.030000001</v>
      </c>
    </row>
    <row r="19" spans="1:7" x14ac:dyDescent="0.3">
      <c r="A19" s="18" t="s">
        <v>2</v>
      </c>
      <c r="B19" s="138" t="s">
        <v>494</v>
      </c>
      <c r="C19" s="499">
        <v>19251848.059999999</v>
      </c>
      <c r="D19" s="389"/>
      <c r="E19" s="148">
        <v>4312600.9400000004</v>
      </c>
      <c r="F19" s="148">
        <v>23564449</v>
      </c>
      <c r="G19" s="148">
        <v>19251848.059999999</v>
      </c>
    </row>
    <row r="20" spans="1:7" x14ac:dyDescent="0.3">
      <c r="A20" s="18" t="s">
        <v>2</v>
      </c>
      <c r="B20" s="146" t="s">
        <v>495</v>
      </c>
      <c r="C20" s="498">
        <v>21463187.399999999</v>
      </c>
      <c r="D20" s="389"/>
      <c r="E20" s="147">
        <v>4218676.57</v>
      </c>
      <c r="F20" s="147">
        <v>25681863.969999999</v>
      </c>
      <c r="G20" s="147">
        <v>21463187.399999999</v>
      </c>
    </row>
    <row r="21" spans="1:7" x14ac:dyDescent="0.3">
      <c r="A21" s="18" t="s">
        <v>2</v>
      </c>
      <c r="B21" s="138" t="s">
        <v>496</v>
      </c>
      <c r="C21" s="499">
        <v>23266400.809999999</v>
      </c>
      <c r="D21" s="389"/>
      <c r="E21" s="148">
        <v>4113560.41</v>
      </c>
      <c r="F21" s="148">
        <v>27379961.219999999</v>
      </c>
      <c r="G21" s="148">
        <v>23266400.809999999</v>
      </c>
    </row>
    <row r="22" spans="1:7" x14ac:dyDescent="0.3">
      <c r="A22" s="18" t="s">
        <v>2</v>
      </c>
      <c r="B22" s="146" t="s">
        <v>497</v>
      </c>
      <c r="C22" s="498">
        <v>23500883.449999999</v>
      </c>
      <c r="D22" s="389"/>
      <c r="E22" s="147">
        <v>3999491.49</v>
      </c>
      <c r="F22" s="147">
        <v>27500374.940000001</v>
      </c>
      <c r="G22" s="147">
        <v>23500883.449999999</v>
      </c>
    </row>
    <row r="23" spans="1:7" x14ac:dyDescent="0.3">
      <c r="A23" s="18" t="s">
        <v>2</v>
      </c>
      <c r="B23" s="138" t="s">
        <v>498</v>
      </c>
      <c r="C23" s="499">
        <v>24396593.530000001</v>
      </c>
      <c r="D23" s="389"/>
      <c r="E23" s="148">
        <v>3884738.2</v>
      </c>
      <c r="F23" s="148">
        <v>28281331.73</v>
      </c>
      <c r="G23" s="148">
        <v>24396593.530000001</v>
      </c>
    </row>
    <row r="24" spans="1:7" x14ac:dyDescent="0.3">
      <c r="A24" s="18" t="s">
        <v>2</v>
      </c>
      <c r="B24" s="146" t="s">
        <v>499</v>
      </c>
      <c r="C24" s="498">
        <v>25849648.48</v>
      </c>
      <c r="D24" s="389"/>
      <c r="E24" s="147">
        <v>3765311.95</v>
      </c>
      <c r="F24" s="147">
        <v>29614960.43</v>
      </c>
      <c r="G24" s="147">
        <v>25849648.48</v>
      </c>
    </row>
    <row r="25" spans="1:7" x14ac:dyDescent="0.3">
      <c r="A25" s="18" t="s">
        <v>2</v>
      </c>
      <c r="B25" s="138" t="s">
        <v>500</v>
      </c>
      <c r="C25" s="499">
        <v>24510188.329999998</v>
      </c>
      <c r="D25" s="389"/>
      <c r="E25" s="148">
        <v>3638842.5</v>
      </c>
      <c r="F25" s="148">
        <v>28149030.829999998</v>
      </c>
      <c r="G25" s="148">
        <v>24510188.329999998</v>
      </c>
    </row>
    <row r="26" spans="1:7" x14ac:dyDescent="0.3">
      <c r="A26" s="18" t="s">
        <v>2</v>
      </c>
      <c r="B26" s="146" t="s">
        <v>501</v>
      </c>
      <c r="C26" s="498">
        <v>25234289.620000001</v>
      </c>
      <c r="D26" s="389"/>
      <c r="E26" s="147">
        <v>3518685.71</v>
      </c>
      <c r="F26" s="147">
        <v>28752975.329999998</v>
      </c>
      <c r="G26" s="147">
        <v>25234289.620000001</v>
      </c>
    </row>
    <row r="27" spans="1:7" x14ac:dyDescent="0.3">
      <c r="A27" s="18" t="s">
        <v>2</v>
      </c>
      <c r="B27" s="138" t="s">
        <v>502</v>
      </c>
      <c r="C27" s="499">
        <v>26445594.890000001</v>
      </c>
      <c r="D27" s="389"/>
      <c r="E27" s="148">
        <v>3395448.21</v>
      </c>
      <c r="F27" s="148">
        <v>29841043.100000001</v>
      </c>
      <c r="G27" s="148">
        <v>26445594.890000001</v>
      </c>
    </row>
    <row r="28" spans="1:7" x14ac:dyDescent="0.3">
      <c r="A28" s="18" t="s">
        <v>2</v>
      </c>
      <c r="B28" s="146" t="s">
        <v>503</v>
      </c>
      <c r="C28" s="498">
        <v>26415575.809999999</v>
      </c>
      <c r="D28" s="389"/>
      <c r="E28" s="147">
        <v>3266021.96</v>
      </c>
      <c r="F28" s="147">
        <v>29681597.77</v>
      </c>
      <c r="G28" s="147">
        <v>26415575.809999999</v>
      </c>
    </row>
    <row r="29" spans="1:7" x14ac:dyDescent="0.3">
      <c r="A29" s="18" t="s">
        <v>2</v>
      </c>
      <c r="B29" s="138" t="s">
        <v>504</v>
      </c>
      <c r="C29" s="499">
        <v>27926120.32</v>
      </c>
      <c r="D29" s="389"/>
      <c r="E29" s="148">
        <v>3136811.14</v>
      </c>
      <c r="F29" s="148">
        <v>31062931.460000001</v>
      </c>
      <c r="G29" s="148">
        <v>27926120.32</v>
      </c>
    </row>
    <row r="30" spans="1:7" x14ac:dyDescent="0.3">
      <c r="A30" s="18" t="s">
        <v>2</v>
      </c>
      <c r="B30" s="146" t="s">
        <v>505</v>
      </c>
      <c r="C30" s="498">
        <v>25639088.989999998</v>
      </c>
      <c r="D30" s="389"/>
      <c r="E30" s="147">
        <v>3000025.48</v>
      </c>
      <c r="F30" s="147">
        <v>28639114.469999999</v>
      </c>
      <c r="G30" s="147">
        <v>25639088.989999998</v>
      </c>
    </row>
    <row r="31" spans="1:7" x14ac:dyDescent="0.3">
      <c r="A31" s="18" t="s">
        <v>2</v>
      </c>
      <c r="B31" s="138" t="s">
        <v>506</v>
      </c>
      <c r="C31" s="499">
        <v>27405264.649999999</v>
      </c>
      <c r="D31" s="389"/>
      <c r="E31" s="148">
        <v>2874516.02</v>
      </c>
      <c r="F31" s="148">
        <v>30279780.670000002</v>
      </c>
      <c r="G31" s="148">
        <v>27405264.649999999</v>
      </c>
    </row>
    <row r="32" spans="1:7" x14ac:dyDescent="0.3">
      <c r="A32" s="18" t="s">
        <v>2</v>
      </c>
      <c r="B32" s="146" t="s">
        <v>507</v>
      </c>
      <c r="C32" s="498">
        <v>31959007.309999999</v>
      </c>
      <c r="D32" s="389"/>
      <c r="E32" s="147">
        <v>2740458.71</v>
      </c>
      <c r="F32" s="147">
        <v>34699466.020000003</v>
      </c>
      <c r="G32" s="147">
        <v>31959007.309999999</v>
      </c>
    </row>
    <row r="33" spans="1:7" x14ac:dyDescent="0.3">
      <c r="A33" s="18" t="s">
        <v>2</v>
      </c>
      <c r="B33" s="138" t="s">
        <v>508</v>
      </c>
      <c r="C33" s="499">
        <v>38470562.490000002</v>
      </c>
      <c r="D33" s="389"/>
      <c r="E33" s="148">
        <v>2584213.12</v>
      </c>
      <c r="F33" s="148">
        <v>41054775.609999999</v>
      </c>
      <c r="G33" s="148">
        <v>38470562.490000002</v>
      </c>
    </row>
    <row r="34" spans="1:7" x14ac:dyDescent="0.3">
      <c r="A34" s="18" t="s">
        <v>2</v>
      </c>
      <c r="B34" s="146" t="s">
        <v>509</v>
      </c>
      <c r="C34" s="498">
        <v>36541276.740000002</v>
      </c>
      <c r="D34" s="389"/>
      <c r="E34" s="147">
        <v>2395828.9500000002</v>
      </c>
      <c r="F34" s="147">
        <v>38937105.689999998</v>
      </c>
      <c r="G34" s="147">
        <v>36541276.740000002</v>
      </c>
    </row>
    <row r="35" spans="1:7" x14ac:dyDescent="0.3">
      <c r="A35" s="18" t="s">
        <v>2</v>
      </c>
      <c r="B35" s="138" t="s">
        <v>510</v>
      </c>
      <c r="C35" s="499">
        <v>29706805.129999999</v>
      </c>
      <c r="D35" s="389"/>
      <c r="E35" s="148">
        <v>2217178.29</v>
      </c>
      <c r="F35" s="148">
        <v>31923983.420000002</v>
      </c>
      <c r="G35" s="148">
        <v>29706805.129999999</v>
      </c>
    </row>
    <row r="36" spans="1:7" x14ac:dyDescent="0.3">
      <c r="A36" s="18" t="s">
        <v>2</v>
      </c>
      <c r="B36" s="146" t="s">
        <v>511</v>
      </c>
      <c r="C36" s="498">
        <v>30928623.199999999</v>
      </c>
      <c r="D36" s="389"/>
      <c r="E36" s="147">
        <v>2071666.4</v>
      </c>
      <c r="F36" s="147">
        <v>33000289.600000001</v>
      </c>
      <c r="G36" s="147">
        <v>30928623.199999999</v>
      </c>
    </row>
    <row r="37" spans="1:7" x14ac:dyDescent="0.3">
      <c r="A37" s="18" t="s">
        <v>2</v>
      </c>
      <c r="B37" s="138" t="s">
        <v>512</v>
      </c>
      <c r="C37" s="499">
        <v>29782120.879999999</v>
      </c>
      <c r="D37" s="389"/>
      <c r="E37" s="148">
        <v>1919996.66</v>
      </c>
      <c r="F37" s="148">
        <v>31702117.539999999</v>
      </c>
      <c r="G37" s="148">
        <v>29782120.879999999</v>
      </c>
    </row>
    <row r="38" spans="1:7" x14ac:dyDescent="0.3">
      <c r="A38" s="18" t="s">
        <v>2</v>
      </c>
      <c r="B38" s="146" t="s">
        <v>513</v>
      </c>
      <c r="C38" s="498">
        <v>29040649.120000001</v>
      </c>
      <c r="D38" s="389"/>
      <c r="E38" s="147">
        <v>1774486.95</v>
      </c>
      <c r="F38" s="147">
        <v>30815136.07</v>
      </c>
      <c r="G38" s="147">
        <v>29040649.120000001</v>
      </c>
    </row>
    <row r="39" spans="1:7" x14ac:dyDescent="0.3">
      <c r="A39" s="18" t="s">
        <v>2</v>
      </c>
      <c r="B39" s="138" t="s">
        <v>514</v>
      </c>
      <c r="C39" s="499">
        <v>34185517.189999998</v>
      </c>
      <c r="D39" s="389"/>
      <c r="E39" s="148">
        <v>1632723.02</v>
      </c>
      <c r="F39" s="148">
        <v>35818240.210000001</v>
      </c>
      <c r="G39" s="148">
        <v>34185517.189999998</v>
      </c>
    </row>
    <row r="40" spans="1:7" x14ac:dyDescent="0.3">
      <c r="A40" s="18" t="s">
        <v>2</v>
      </c>
      <c r="B40" s="146" t="s">
        <v>515</v>
      </c>
      <c r="C40" s="498">
        <v>32580925.91</v>
      </c>
      <c r="D40" s="389"/>
      <c r="E40" s="147">
        <v>1465051.38</v>
      </c>
      <c r="F40" s="147">
        <v>34045977.289999999</v>
      </c>
      <c r="G40" s="147">
        <v>32580925.91</v>
      </c>
    </row>
    <row r="41" spans="1:7" x14ac:dyDescent="0.3">
      <c r="A41" s="18" t="s">
        <v>2</v>
      </c>
      <c r="B41" s="138" t="s">
        <v>516</v>
      </c>
      <c r="C41" s="499">
        <v>30765592.539999999</v>
      </c>
      <c r="D41" s="389"/>
      <c r="E41" s="148">
        <v>1306166.56</v>
      </c>
      <c r="F41" s="148">
        <v>32071759.100000001</v>
      </c>
      <c r="G41" s="148">
        <v>30765592.539999999</v>
      </c>
    </row>
    <row r="42" spans="1:7" x14ac:dyDescent="0.3">
      <c r="A42" s="18" t="s">
        <v>2</v>
      </c>
      <c r="B42" s="146" t="s">
        <v>517</v>
      </c>
      <c r="C42" s="498">
        <v>25499832.41</v>
      </c>
      <c r="D42" s="389"/>
      <c r="E42" s="147">
        <v>1155055.08</v>
      </c>
      <c r="F42" s="147">
        <v>26654887.489999998</v>
      </c>
      <c r="G42" s="147">
        <v>25499832.41</v>
      </c>
    </row>
    <row r="43" spans="1:7" x14ac:dyDescent="0.3">
      <c r="A43" s="18" t="s">
        <v>2</v>
      </c>
      <c r="B43" s="138" t="s">
        <v>518</v>
      </c>
      <c r="C43" s="499">
        <v>26907594.210000001</v>
      </c>
      <c r="D43" s="389"/>
      <c r="E43" s="148">
        <v>1030278.82</v>
      </c>
      <c r="F43" s="148">
        <v>27937873.030000001</v>
      </c>
      <c r="G43" s="148">
        <v>26907594.210000001</v>
      </c>
    </row>
    <row r="44" spans="1:7" x14ac:dyDescent="0.3">
      <c r="A44" s="18" t="s">
        <v>2</v>
      </c>
      <c r="B44" s="146" t="s">
        <v>519</v>
      </c>
      <c r="C44" s="498">
        <v>34016531.640000001</v>
      </c>
      <c r="D44" s="389"/>
      <c r="E44" s="147">
        <v>899246.06</v>
      </c>
      <c r="F44" s="147">
        <v>34915777.700000003</v>
      </c>
      <c r="G44" s="147">
        <v>34016531.640000001</v>
      </c>
    </row>
    <row r="45" spans="1:7" x14ac:dyDescent="0.3">
      <c r="A45" s="18" t="s">
        <v>2</v>
      </c>
      <c r="B45" s="138" t="s">
        <v>520</v>
      </c>
      <c r="C45" s="499">
        <v>42159214.700000003</v>
      </c>
      <c r="D45" s="389"/>
      <c r="E45" s="148">
        <v>732207.14</v>
      </c>
      <c r="F45" s="148">
        <v>42891421.840000004</v>
      </c>
      <c r="G45" s="148">
        <v>42159214.700000003</v>
      </c>
    </row>
    <row r="46" spans="1:7" x14ac:dyDescent="0.3">
      <c r="A46" s="18" t="s">
        <v>2</v>
      </c>
      <c r="B46" s="146" t="s">
        <v>521</v>
      </c>
      <c r="C46" s="498">
        <v>18502178.120000001</v>
      </c>
      <c r="D46" s="389"/>
      <c r="E46" s="147">
        <v>526433.66</v>
      </c>
      <c r="F46" s="147">
        <v>19028611.780000001</v>
      </c>
      <c r="G46" s="147">
        <v>18502178.120000001</v>
      </c>
    </row>
    <row r="47" spans="1:7" x14ac:dyDescent="0.3">
      <c r="A47" s="18" t="s">
        <v>2</v>
      </c>
      <c r="B47" s="138" t="s">
        <v>522</v>
      </c>
      <c r="C47" s="499">
        <v>15567246.48</v>
      </c>
      <c r="D47" s="389"/>
      <c r="E47" s="148">
        <v>435459.39</v>
      </c>
      <c r="F47" s="148">
        <v>16002705.869999999</v>
      </c>
      <c r="G47" s="148">
        <v>15567246.48</v>
      </c>
    </row>
    <row r="48" spans="1:7" x14ac:dyDescent="0.3">
      <c r="A48" s="18" t="s">
        <v>2</v>
      </c>
      <c r="B48" s="146" t="s">
        <v>523</v>
      </c>
      <c r="C48" s="498">
        <v>12767418.59</v>
      </c>
      <c r="D48" s="389"/>
      <c r="E48" s="147">
        <v>359178.07</v>
      </c>
      <c r="F48" s="147">
        <v>13126596.66</v>
      </c>
      <c r="G48" s="147">
        <v>12767418.59</v>
      </c>
    </row>
    <row r="49" spans="1:7" x14ac:dyDescent="0.3">
      <c r="A49" s="18" t="s">
        <v>2</v>
      </c>
      <c r="B49" s="138" t="s">
        <v>524</v>
      </c>
      <c r="C49" s="499">
        <v>11734147.060000001</v>
      </c>
      <c r="D49" s="389"/>
      <c r="E49" s="148">
        <v>296831.90000000002</v>
      </c>
      <c r="F49" s="148">
        <v>12030978.960000001</v>
      </c>
      <c r="G49" s="148">
        <v>11734147.060000001</v>
      </c>
    </row>
    <row r="50" spans="1:7" x14ac:dyDescent="0.3">
      <c r="A50" s="18" t="s">
        <v>2</v>
      </c>
      <c r="B50" s="146" t="s">
        <v>525</v>
      </c>
      <c r="C50" s="498">
        <v>9376472.8599999994</v>
      </c>
      <c r="D50" s="389"/>
      <c r="E50" s="147">
        <v>239109.19</v>
      </c>
      <c r="F50" s="147">
        <v>9615582.0500000007</v>
      </c>
      <c r="G50" s="147">
        <v>9376472.8599999994</v>
      </c>
    </row>
    <row r="51" spans="1:7" x14ac:dyDescent="0.3">
      <c r="A51" s="18" t="s">
        <v>2</v>
      </c>
      <c r="B51" s="138" t="s">
        <v>526</v>
      </c>
      <c r="C51" s="499">
        <v>10130122.640000001</v>
      </c>
      <c r="D51" s="389"/>
      <c r="E51" s="148">
        <v>193974.03</v>
      </c>
      <c r="F51" s="148">
        <v>10324096.67</v>
      </c>
      <c r="G51" s="148">
        <v>10130122.640000001</v>
      </c>
    </row>
    <row r="52" spans="1:7" x14ac:dyDescent="0.3">
      <c r="A52" s="18" t="s">
        <v>2</v>
      </c>
      <c r="B52" s="146" t="s">
        <v>527</v>
      </c>
      <c r="C52" s="498">
        <v>13450932.390000001</v>
      </c>
      <c r="D52" s="389"/>
      <c r="E52" s="147">
        <v>144202.59</v>
      </c>
      <c r="F52" s="147">
        <v>13595134.98</v>
      </c>
      <c r="G52" s="147">
        <v>13450932.390000001</v>
      </c>
    </row>
    <row r="53" spans="1:7" x14ac:dyDescent="0.3">
      <c r="A53" s="18" t="s">
        <v>2</v>
      </c>
      <c r="B53" s="138" t="s">
        <v>528</v>
      </c>
      <c r="C53" s="499">
        <v>8198486.1399999997</v>
      </c>
      <c r="D53" s="389"/>
      <c r="E53" s="148">
        <v>78177.86</v>
      </c>
      <c r="F53" s="148">
        <v>8276664</v>
      </c>
      <c r="G53" s="148">
        <v>8198486.1399999997</v>
      </c>
    </row>
    <row r="54" spans="1:7" x14ac:dyDescent="0.3">
      <c r="A54" s="18" t="s">
        <v>2</v>
      </c>
      <c r="B54" s="146" t="s">
        <v>529</v>
      </c>
      <c r="C54" s="498">
        <v>4431686.41</v>
      </c>
      <c r="D54" s="389"/>
      <c r="E54" s="147">
        <v>38014.400000000001</v>
      </c>
      <c r="F54" s="147">
        <v>4469700.8099999996</v>
      </c>
      <c r="G54" s="147">
        <v>4431686.41</v>
      </c>
    </row>
    <row r="55" spans="1:7" x14ac:dyDescent="0.3">
      <c r="A55" s="18" t="s">
        <v>2</v>
      </c>
      <c r="B55" s="138" t="s">
        <v>530</v>
      </c>
      <c r="C55" s="499">
        <v>1865455.66</v>
      </c>
      <c r="D55" s="389"/>
      <c r="E55" s="148">
        <v>16420.189999999999</v>
      </c>
      <c r="F55" s="148">
        <v>1881875.85</v>
      </c>
      <c r="G55" s="148">
        <v>1865455.66</v>
      </c>
    </row>
    <row r="56" spans="1:7" x14ac:dyDescent="0.3">
      <c r="A56" s="18" t="s">
        <v>2</v>
      </c>
      <c r="B56" s="146" t="s">
        <v>531</v>
      </c>
      <c r="C56" s="498">
        <v>397883.11</v>
      </c>
      <c r="D56" s="389"/>
      <c r="E56" s="147">
        <v>7245.84</v>
      </c>
      <c r="F56" s="147">
        <v>405128.95</v>
      </c>
      <c r="G56" s="147">
        <v>397883.11</v>
      </c>
    </row>
    <row r="57" spans="1:7" x14ac:dyDescent="0.3">
      <c r="A57" s="18" t="s">
        <v>2</v>
      </c>
      <c r="B57" s="138" t="s">
        <v>532</v>
      </c>
      <c r="C57" s="499">
        <v>196857.84</v>
      </c>
      <c r="D57" s="389"/>
      <c r="E57" s="148">
        <v>5298.89</v>
      </c>
      <c r="F57" s="148">
        <v>202156.73</v>
      </c>
      <c r="G57" s="148">
        <v>196857.84</v>
      </c>
    </row>
    <row r="58" spans="1:7" x14ac:dyDescent="0.3">
      <c r="A58" s="18" t="s">
        <v>2</v>
      </c>
      <c r="B58" s="146" t="s">
        <v>533</v>
      </c>
      <c r="C58" s="498">
        <v>171963.81</v>
      </c>
      <c r="D58" s="389"/>
      <c r="E58" s="147">
        <v>4335.46</v>
      </c>
      <c r="F58" s="147">
        <v>176299.27</v>
      </c>
      <c r="G58" s="147">
        <v>171963.81</v>
      </c>
    </row>
    <row r="59" spans="1:7" x14ac:dyDescent="0.3">
      <c r="A59" s="18" t="s">
        <v>2</v>
      </c>
      <c r="B59" s="138" t="s">
        <v>534</v>
      </c>
      <c r="C59" s="499">
        <v>215230.24</v>
      </c>
      <c r="D59" s="389"/>
      <c r="E59" s="148">
        <v>3494.1</v>
      </c>
      <c r="F59" s="148">
        <v>218724.34</v>
      </c>
      <c r="G59" s="148">
        <v>215230.24</v>
      </c>
    </row>
    <row r="60" spans="1:7" x14ac:dyDescent="0.3">
      <c r="A60" s="18" t="s">
        <v>2</v>
      </c>
      <c r="B60" s="146" t="s">
        <v>535</v>
      </c>
      <c r="C60" s="498">
        <v>187269.55</v>
      </c>
      <c r="D60" s="389"/>
      <c r="E60" s="147">
        <v>2440.91</v>
      </c>
      <c r="F60" s="147">
        <v>189710.46</v>
      </c>
      <c r="G60" s="147">
        <v>187269.55</v>
      </c>
    </row>
    <row r="61" spans="1:7" x14ac:dyDescent="0.3">
      <c r="A61" s="18" t="s">
        <v>2</v>
      </c>
      <c r="B61" s="138" t="s">
        <v>536</v>
      </c>
      <c r="C61" s="499">
        <v>90681.06</v>
      </c>
      <c r="D61" s="389"/>
      <c r="E61" s="148">
        <v>1524.49</v>
      </c>
      <c r="F61" s="148">
        <v>92205.55</v>
      </c>
      <c r="G61" s="148">
        <v>90681.06</v>
      </c>
    </row>
    <row r="62" spans="1:7" x14ac:dyDescent="0.3">
      <c r="A62" s="18" t="s">
        <v>2</v>
      </c>
      <c r="B62" s="146" t="s">
        <v>537</v>
      </c>
      <c r="C62" s="498">
        <v>102523.32</v>
      </c>
      <c r="D62" s="389"/>
      <c r="E62" s="147">
        <v>1080.69</v>
      </c>
      <c r="F62" s="147">
        <v>103604.01</v>
      </c>
      <c r="G62" s="147">
        <v>102523.32</v>
      </c>
    </row>
    <row r="63" spans="1:7" x14ac:dyDescent="0.3">
      <c r="A63" s="18" t="s">
        <v>2</v>
      </c>
      <c r="B63" s="138" t="s">
        <v>538</v>
      </c>
      <c r="C63" s="499">
        <v>63649.71</v>
      </c>
      <c r="D63" s="389"/>
      <c r="E63" s="148">
        <v>579.08000000000004</v>
      </c>
      <c r="F63" s="148">
        <v>64228.79</v>
      </c>
      <c r="G63" s="148">
        <v>63649.71</v>
      </c>
    </row>
    <row r="64" spans="1:7" x14ac:dyDescent="0.3">
      <c r="A64" s="18" t="s">
        <v>2</v>
      </c>
      <c r="B64" s="146" t="s">
        <v>539</v>
      </c>
      <c r="C64" s="498">
        <v>34091.78</v>
      </c>
      <c r="D64" s="389"/>
      <c r="E64" s="147">
        <v>267.66000000000003</v>
      </c>
      <c r="F64" s="147">
        <v>34359.440000000002</v>
      </c>
      <c r="G64" s="147">
        <v>34091.78</v>
      </c>
    </row>
    <row r="65" spans="1:7" x14ac:dyDescent="0.3">
      <c r="A65" s="18" t="s">
        <v>2</v>
      </c>
      <c r="B65" s="138" t="s">
        <v>540</v>
      </c>
      <c r="C65" s="499">
        <v>16348.83</v>
      </c>
      <c r="D65" s="389"/>
      <c r="E65" s="148">
        <v>100.81</v>
      </c>
      <c r="F65" s="148">
        <v>16449.64</v>
      </c>
      <c r="G65" s="148">
        <v>16348.83</v>
      </c>
    </row>
    <row r="66" spans="1:7" x14ac:dyDescent="0.3">
      <c r="A66" s="18" t="s">
        <v>2</v>
      </c>
      <c r="B66" s="146" t="s">
        <v>541</v>
      </c>
      <c r="C66" s="498">
        <v>4252.78</v>
      </c>
      <c r="D66" s="389"/>
      <c r="E66" s="147">
        <v>20.81</v>
      </c>
      <c r="F66" s="147">
        <v>4273.59</v>
      </c>
      <c r="G66" s="147">
        <v>4252.78</v>
      </c>
    </row>
    <row r="67" spans="1:7" x14ac:dyDescent="0.3">
      <c r="A67" s="18" t="s">
        <v>2</v>
      </c>
      <c r="B67" s="149" t="s">
        <v>115</v>
      </c>
      <c r="C67" s="500">
        <v>1129536009.4400001</v>
      </c>
      <c r="D67" s="389"/>
      <c r="E67" s="150">
        <v>128300531.48</v>
      </c>
      <c r="F67" s="150">
        <v>1257836540.9200001</v>
      </c>
      <c r="G67" s="150">
        <v>1129705414.9400001</v>
      </c>
    </row>
    <row r="68" spans="1:7" ht="0" hidden="1" customHeight="1" x14ac:dyDescent="0.3"/>
  </sheetData>
  <mergeCells count="68">
    <mergeCell ref="C65:D65"/>
    <mergeCell ref="C66:D66"/>
    <mergeCell ref="C67:D67"/>
    <mergeCell ref="C60:D60"/>
    <mergeCell ref="C61:D61"/>
    <mergeCell ref="C62:D62"/>
    <mergeCell ref="C63:D63"/>
    <mergeCell ref="C64:D64"/>
    <mergeCell ref="C55:D55"/>
    <mergeCell ref="C56:D56"/>
    <mergeCell ref="C57:D57"/>
    <mergeCell ref="C58:D58"/>
    <mergeCell ref="C59:D59"/>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C10:D10"/>
    <mergeCell ref="C11:D11"/>
    <mergeCell ref="C12:D12"/>
    <mergeCell ref="C13:D13"/>
    <mergeCell ref="C14:D14"/>
    <mergeCell ref="A5:E5"/>
    <mergeCell ref="C6:D6"/>
    <mergeCell ref="C7:D7"/>
    <mergeCell ref="C8:D8"/>
    <mergeCell ref="C9:D9"/>
    <mergeCell ref="A1:C3"/>
    <mergeCell ref="D1:G1"/>
    <mergeCell ref="D2:G2"/>
    <mergeCell ref="D3:G3"/>
    <mergeCell ref="C4:D4"/>
  </mergeCells>
  <pageMargins left="0.25" right="0.25" top="0.25" bottom="0.25" header="0.25" footer="0.25"/>
  <pageSetup scale="74"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topLeftCell="A8" zoomScaleNormal="100" workbookViewId="0">
      <selection activeCell="L8" sqref="L8"/>
    </sheetView>
  </sheetViews>
  <sheetFormatPr defaultRowHeight="14.4" x14ac:dyDescent="0.3"/>
  <cols>
    <col min="1" max="1" width="1.33203125" customWidth="1"/>
    <col min="2" max="2" width="16.5546875" customWidth="1"/>
    <col min="3" max="3" width="15.6640625" customWidth="1"/>
    <col min="4" max="4" width="4.88671875" customWidth="1"/>
    <col min="5" max="6" width="20.5546875" customWidth="1"/>
    <col min="7" max="7" width="23.33203125" customWidth="1"/>
    <col min="8" max="8" width="56.88671875" customWidth="1"/>
    <col min="9" max="9" width="0.109375" customWidth="1"/>
  </cols>
  <sheetData>
    <row r="1" spans="1:9" ht="18" customHeight="1" x14ac:dyDescent="0.3">
      <c r="A1" s="344"/>
      <c r="B1" s="344"/>
      <c r="C1" s="344"/>
      <c r="D1" s="345" t="s">
        <v>0</v>
      </c>
      <c r="E1" s="344"/>
      <c r="F1" s="344"/>
      <c r="G1" s="344"/>
      <c r="H1" s="344"/>
      <c r="I1" s="344"/>
    </row>
    <row r="2" spans="1:9" ht="18" customHeight="1" x14ac:dyDescent="0.3">
      <c r="A2" s="344"/>
      <c r="B2" s="344"/>
      <c r="C2" s="344"/>
      <c r="D2" s="345" t="s">
        <v>1</v>
      </c>
      <c r="E2" s="344"/>
      <c r="F2" s="344"/>
      <c r="G2" s="344"/>
      <c r="H2" s="344"/>
      <c r="I2" s="344"/>
    </row>
    <row r="3" spans="1:9" ht="18" customHeight="1" x14ac:dyDescent="0.3">
      <c r="A3" s="344"/>
      <c r="B3" s="344"/>
      <c r="C3" s="344"/>
      <c r="D3" s="345" t="s">
        <v>2</v>
      </c>
      <c r="E3" s="344"/>
      <c r="F3" s="344"/>
      <c r="G3" s="344"/>
      <c r="H3" s="344"/>
      <c r="I3" s="344"/>
    </row>
    <row r="4" spans="1:9" x14ac:dyDescent="0.3">
      <c r="A4" s="18" t="s">
        <v>2</v>
      </c>
      <c r="B4" s="18" t="s">
        <v>2</v>
      </c>
      <c r="C4" s="386" t="s">
        <v>2</v>
      </c>
      <c r="D4" s="344"/>
      <c r="E4" s="18" t="s">
        <v>2</v>
      </c>
      <c r="F4" s="18" t="s">
        <v>2</v>
      </c>
      <c r="G4" s="18" t="s">
        <v>2</v>
      </c>
    </row>
    <row r="5" spans="1:9" ht="15.6" x14ac:dyDescent="0.3">
      <c r="A5" s="346" t="s">
        <v>48</v>
      </c>
      <c r="B5" s="344"/>
      <c r="C5" s="344"/>
      <c r="D5" s="344"/>
      <c r="E5" s="344"/>
      <c r="F5" s="3" t="s">
        <v>2</v>
      </c>
      <c r="G5" s="3" t="s">
        <v>2</v>
      </c>
    </row>
    <row r="6" spans="1:9" x14ac:dyDescent="0.3">
      <c r="A6" s="18" t="s">
        <v>2</v>
      </c>
      <c r="B6" s="18" t="s">
        <v>2</v>
      </c>
      <c r="C6" s="386" t="s">
        <v>2</v>
      </c>
      <c r="D6" s="344"/>
      <c r="E6" s="18" t="s">
        <v>2</v>
      </c>
      <c r="F6" s="18" t="s">
        <v>2</v>
      </c>
      <c r="G6" s="18" t="s">
        <v>2</v>
      </c>
    </row>
    <row r="7" spans="1:9" ht="0.9" customHeight="1" x14ac:dyDescent="0.3"/>
    <row r="8" spans="1:9" ht="408.9" customHeight="1" x14ac:dyDescent="0.3">
      <c r="B8" s="491"/>
      <c r="C8" s="492"/>
      <c r="D8" s="492"/>
      <c r="E8" s="492"/>
      <c r="F8" s="492"/>
      <c r="G8" s="492"/>
      <c r="H8" s="493"/>
    </row>
    <row r="9" spans="1:9" ht="37.5" customHeight="1" x14ac:dyDescent="0.3">
      <c r="B9" s="494"/>
      <c r="C9" s="495"/>
      <c r="D9" s="495"/>
      <c r="E9" s="495"/>
      <c r="F9" s="495"/>
      <c r="G9" s="495"/>
      <c r="H9" s="496"/>
    </row>
    <row r="10" spans="1:9" ht="0.9" customHeight="1" x14ac:dyDescent="0.3"/>
  </sheetData>
  <mergeCells count="8">
    <mergeCell ref="A5:E5"/>
    <mergeCell ref="C6:D6"/>
    <mergeCell ref="B8:H9"/>
    <mergeCell ref="A1:C3"/>
    <mergeCell ref="D1:I1"/>
    <mergeCell ref="D2:I2"/>
    <mergeCell ref="D3:I3"/>
    <mergeCell ref="C4:D4"/>
  </mergeCells>
  <pageMargins left="0.25" right="0.25" top="0.25" bottom="0.25" header="0.25" footer="0.25"/>
  <pageSetup scale="64"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zoomScaleNormal="100" workbookViewId="0">
      <selection activeCell="H39" sqref="H39"/>
    </sheetView>
  </sheetViews>
  <sheetFormatPr defaultRowHeight="14.4" x14ac:dyDescent="0.3"/>
  <cols>
    <col min="1" max="1" width="1.33203125" customWidth="1"/>
    <col min="2" max="2" width="31" customWidth="1"/>
    <col min="3" max="3" width="1.33203125" customWidth="1"/>
    <col min="4" max="4" width="12.44140625" customWidth="1"/>
    <col min="5" max="5" width="13.6640625" customWidth="1"/>
    <col min="6" max="6" width="18.109375" customWidth="1"/>
    <col min="7" max="7" width="13.6640625" customWidth="1"/>
    <col min="8" max="8" width="18.109375" customWidth="1"/>
    <col min="9" max="9" width="1" customWidth="1"/>
    <col min="10" max="10" width="12.6640625" customWidth="1"/>
    <col min="11" max="11" width="6.5546875" customWidth="1"/>
    <col min="12" max="12" width="11.5546875" customWidth="1"/>
    <col min="13" max="13" width="7.5546875" customWidth="1"/>
    <col min="14" max="14" width="6.109375" customWidth="1"/>
    <col min="15" max="15" width="18.109375" customWidth="1"/>
    <col min="16" max="16" width="13.6640625" customWidth="1"/>
    <col min="17" max="17" width="18.109375" customWidth="1"/>
    <col min="18" max="18" width="13.6640625" customWidth="1"/>
    <col min="19" max="19" width="18.109375" customWidth="1"/>
    <col min="20" max="20" width="13.6640625" customWidth="1"/>
    <col min="21" max="21" width="18.109375" customWidth="1"/>
    <col min="22" max="22" width="13.6640625" customWidth="1"/>
    <col min="23" max="23" width="0.33203125" customWidth="1"/>
    <col min="24" max="24" width="17.88671875" customWidth="1"/>
  </cols>
  <sheetData>
    <row r="1" spans="1:23" ht="18" customHeight="1" x14ac:dyDescent="0.3">
      <c r="A1" s="344"/>
      <c r="B1" s="344"/>
      <c r="C1" s="344"/>
      <c r="D1" s="345" t="s">
        <v>0</v>
      </c>
      <c r="E1" s="344"/>
      <c r="F1" s="344"/>
      <c r="G1" s="344"/>
      <c r="H1" s="344"/>
      <c r="I1" s="344"/>
      <c r="J1" s="344"/>
      <c r="K1" s="344"/>
      <c r="L1" s="344"/>
      <c r="M1" s="344"/>
      <c r="N1" s="344"/>
      <c r="O1" s="344"/>
      <c r="P1" s="344"/>
      <c r="Q1" s="344"/>
      <c r="R1" s="344"/>
      <c r="S1" s="344"/>
      <c r="T1" s="344"/>
      <c r="U1" s="344"/>
      <c r="V1" s="344"/>
      <c r="W1" s="344"/>
    </row>
    <row r="2" spans="1:23" ht="18" customHeight="1" x14ac:dyDescent="0.3">
      <c r="A2" s="344"/>
      <c r="B2" s="344"/>
      <c r="C2" s="344"/>
      <c r="D2" s="345" t="s">
        <v>1</v>
      </c>
      <c r="E2" s="344"/>
      <c r="F2" s="344"/>
      <c r="G2" s="344"/>
      <c r="H2" s="344"/>
      <c r="I2" s="344"/>
      <c r="J2" s="344"/>
      <c r="K2" s="344"/>
      <c r="L2" s="344"/>
      <c r="M2" s="344"/>
      <c r="N2" s="344"/>
      <c r="O2" s="344"/>
      <c r="P2" s="344"/>
      <c r="Q2" s="344"/>
      <c r="R2" s="344"/>
      <c r="S2" s="344"/>
      <c r="T2" s="344"/>
      <c r="U2" s="344"/>
      <c r="V2" s="344"/>
      <c r="W2" s="344"/>
    </row>
    <row r="3" spans="1:23" ht="18" customHeight="1" x14ac:dyDescent="0.3">
      <c r="A3" s="344"/>
      <c r="B3" s="344"/>
      <c r="C3" s="344"/>
      <c r="D3" s="345" t="s">
        <v>2</v>
      </c>
      <c r="E3" s="344"/>
      <c r="F3" s="344"/>
      <c r="G3" s="344"/>
      <c r="H3" s="344"/>
      <c r="I3" s="344"/>
      <c r="J3" s="344"/>
      <c r="K3" s="344"/>
      <c r="L3" s="344"/>
      <c r="M3" s="344"/>
      <c r="N3" s="344"/>
      <c r="O3" s="344"/>
      <c r="P3" s="344"/>
      <c r="Q3" s="344"/>
      <c r="R3" s="344"/>
      <c r="S3" s="344"/>
      <c r="T3" s="344"/>
      <c r="U3" s="344"/>
      <c r="V3" s="344"/>
      <c r="W3" s="344"/>
    </row>
    <row r="4" spans="1:23" x14ac:dyDescent="0.3">
      <c r="A4" s="6" t="s">
        <v>2</v>
      </c>
      <c r="B4" s="386" t="s">
        <v>2</v>
      </c>
      <c r="C4" s="344"/>
      <c r="D4" s="344"/>
      <c r="E4" s="344"/>
      <c r="F4" s="344"/>
      <c r="G4" s="344"/>
      <c r="H4" s="351" t="s">
        <v>2</v>
      </c>
      <c r="I4" s="344"/>
      <c r="J4" s="351" t="s">
        <v>2</v>
      </c>
      <c r="K4" s="344"/>
      <c r="L4" s="351" t="s">
        <v>2</v>
      </c>
      <c r="M4" s="344"/>
    </row>
    <row r="5" spans="1:23" x14ac:dyDescent="0.3">
      <c r="A5" s="6" t="s">
        <v>2</v>
      </c>
      <c r="B5" s="346" t="s">
        <v>542</v>
      </c>
      <c r="C5" s="344"/>
      <c r="D5" s="344"/>
      <c r="E5" s="344"/>
      <c r="F5" s="344"/>
      <c r="G5" s="344"/>
      <c r="H5" s="351" t="s">
        <v>2</v>
      </c>
      <c r="I5" s="344"/>
      <c r="J5" s="351" t="s">
        <v>2</v>
      </c>
      <c r="K5" s="344"/>
      <c r="L5" s="351" t="s">
        <v>2</v>
      </c>
      <c r="M5" s="344"/>
    </row>
    <row r="6" spans="1:23" x14ac:dyDescent="0.3">
      <c r="A6" s="2" t="s">
        <v>2</v>
      </c>
      <c r="B6" s="504" t="s">
        <v>2</v>
      </c>
      <c r="C6" s="388"/>
      <c r="D6" s="388"/>
      <c r="E6" s="388"/>
      <c r="F6" s="388"/>
      <c r="G6" s="389"/>
      <c r="H6" s="505" t="s">
        <v>2</v>
      </c>
      <c r="I6" s="389"/>
      <c r="J6" s="505" t="s">
        <v>2</v>
      </c>
      <c r="K6" s="389"/>
      <c r="L6" s="505" t="s">
        <v>2</v>
      </c>
      <c r="M6" s="389"/>
    </row>
    <row r="7" spans="1:23" ht="58.5" customHeight="1" x14ac:dyDescent="0.3">
      <c r="A7" s="2" t="s">
        <v>2</v>
      </c>
      <c r="B7" s="395" t="s">
        <v>543</v>
      </c>
      <c r="C7" s="388"/>
      <c r="D7" s="388"/>
      <c r="E7" s="388"/>
      <c r="F7" s="388"/>
      <c r="G7" s="389"/>
      <c r="H7" s="402" t="s">
        <v>140</v>
      </c>
      <c r="I7" s="389"/>
      <c r="J7" s="402" t="s">
        <v>111</v>
      </c>
      <c r="K7" s="389"/>
      <c r="L7" s="402" t="s">
        <v>544</v>
      </c>
      <c r="M7" s="389"/>
    </row>
    <row r="8" spans="1:23" ht="36" customHeight="1" x14ac:dyDescent="0.3">
      <c r="A8" s="2" t="s">
        <v>2</v>
      </c>
      <c r="B8" s="501" t="s">
        <v>545</v>
      </c>
      <c r="C8" s="388"/>
      <c r="D8" s="388"/>
      <c r="E8" s="388"/>
      <c r="F8" s="388"/>
      <c r="G8" s="389"/>
      <c r="H8" s="502">
        <v>61900</v>
      </c>
      <c r="I8" s="344"/>
      <c r="J8" s="503">
        <v>1090881374.1600001</v>
      </c>
      <c r="K8" s="389"/>
      <c r="L8" s="503">
        <v>1054419377.0599999</v>
      </c>
      <c r="M8" s="389"/>
    </row>
    <row r="9" spans="1:23" ht="36" customHeight="1" x14ac:dyDescent="0.3">
      <c r="A9" s="2" t="s">
        <v>2</v>
      </c>
      <c r="B9" s="506" t="s">
        <v>546</v>
      </c>
      <c r="C9" s="388"/>
      <c r="D9" s="388"/>
      <c r="E9" s="388"/>
      <c r="F9" s="388"/>
      <c r="G9" s="389"/>
      <c r="H9" s="507">
        <v>1806</v>
      </c>
      <c r="I9" s="389"/>
      <c r="J9" s="508">
        <v>38826613.890000001</v>
      </c>
      <c r="K9" s="389"/>
      <c r="L9" s="508">
        <v>36558070.479999997</v>
      </c>
      <c r="M9" s="389"/>
    </row>
    <row r="10" spans="1:23" ht="36" customHeight="1" x14ac:dyDescent="0.3">
      <c r="A10" s="2" t="s">
        <v>2</v>
      </c>
      <c r="B10" s="501" t="s">
        <v>547</v>
      </c>
      <c r="C10" s="388"/>
      <c r="D10" s="388"/>
      <c r="E10" s="388"/>
      <c r="F10" s="388"/>
      <c r="G10" s="389"/>
      <c r="H10" s="502">
        <v>63706</v>
      </c>
      <c r="I10" s="344"/>
      <c r="J10" s="503">
        <v>1129707988.05</v>
      </c>
      <c r="K10" s="389"/>
      <c r="L10" s="503">
        <v>1090977447.54</v>
      </c>
      <c r="M10" s="389"/>
    </row>
    <row r="11" spans="1:23" ht="36" customHeight="1" x14ac:dyDescent="0.3">
      <c r="A11" s="2" t="s">
        <v>2</v>
      </c>
      <c r="B11" s="506" t="s">
        <v>548</v>
      </c>
      <c r="C11" s="388"/>
      <c r="D11" s="388"/>
      <c r="E11" s="388"/>
      <c r="F11" s="388"/>
      <c r="G11" s="389"/>
      <c r="H11" s="507">
        <v>1461</v>
      </c>
      <c r="I11" s="389"/>
      <c r="J11" s="508">
        <v>42886559.770000003</v>
      </c>
      <c r="K11" s="389"/>
      <c r="L11" s="508">
        <v>41152578.159999996</v>
      </c>
      <c r="M11" s="389"/>
    </row>
    <row r="12" spans="1:23" ht="36" customHeight="1" x14ac:dyDescent="0.3">
      <c r="A12" s="2" t="s">
        <v>2</v>
      </c>
      <c r="B12" s="501" t="s">
        <v>549</v>
      </c>
      <c r="C12" s="388"/>
      <c r="D12" s="388"/>
      <c r="E12" s="388"/>
      <c r="F12" s="388"/>
      <c r="G12" s="389"/>
      <c r="H12" s="502">
        <v>62245</v>
      </c>
      <c r="I12" s="344"/>
      <c r="J12" s="503">
        <v>1086821428.28</v>
      </c>
      <c r="K12" s="389"/>
      <c r="L12" s="503">
        <v>1049824869.38</v>
      </c>
      <c r="M12" s="389"/>
    </row>
    <row r="13" spans="1:23" ht="36" customHeight="1" x14ac:dyDescent="0.3">
      <c r="A13" s="2" t="s">
        <v>2</v>
      </c>
      <c r="B13" s="506" t="s">
        <v>550</v>
      </c>
      <c r="C13" s="388"/>
      <c r="D13" s="388"/>
      <c r="E13" s="388"/>
      <c r="F13" s="388"/>
      <c r="G13" s="389"/>
      <c r="H13" s="507">
        <v>1799</v>
      </c>
      <c r="I13" s="389"/>
      <c r="J13" s="508">
        <v>42883986.659999996</v>
      </c>
      <c r="K13" s="389"/>
      <c r="L13" s="508">
        <v>40293313.689999998</v>
      </c>
      <c r="M13" s="389"/>
    </row>
    <row r="14" spans="1:23" ht="36" customHeight="1" x14ac:dyDescent="0.3">
      <c r="A14" s="2" t="s">
        <v>2</v>
      </c>
      <c r="B14" s="501" t="s">
        <v>551</v>
      </c>
      <c r="C14" s="388"/>
      <c r="D14" s="388"/>
      <c r="E14" s="388"/>
      <c r="F14" s="388"/>
      <c r="G14" s="389"/>
      <c r="H14" s="511">
        <v>0</v>
      </c>
      <c r="I14" s="389"/>
      <c r="J14" s="512">
        <v>0</v>
      </c>
      <c r="K14" s="389"/>
      <c r="L14" s="512">
        <v>0</v>
      </c>
      <c r="M14" s="389"/>
    </row>
    <row r="15" spans="1:23" x14ac:dyDescent="0.3">
      <c r="A15" s="2" t="s">
        <v>2</v>
      </c>
      <c r="B15" s="395" t="s">
        <v>552</v>
      </c>
      <c r="C15" s="388"/>
      <c r="D15" s="388"/>
      <c r="E15" s="388"/>
      <c r="F15" s="388"/>
      <c r="G15" s="389"/>
      <c r="H15" s="509">
        <v>64044</v>
      </c>
      <c r="I15" s="389"/>
      <c r="J15" s="510">
        <v>1129705414.9400001</v>
      </c>
      <c r="K15" s="389"/>
      <c r="L15" s="510">
        <v>1090118183.0699999</v>
      </c>
      <c r="M15" s="389"/>
    </row>
    <row r="16" spans="1:23" x14ac:dyDescent="0.3">
      <c r="A16" s="2" t="s">
        <v>2</v>
      </c>
      <c r="B16" s="350" t="s">
        <v>2</v>
      </c>
      <c r="C16" s="344"/>
      <c r="D16" s="344"/>
      <c r="E16" s="344"/>
      <c r="F16" s="344"/>
      <c r="G16" s="344"/>
      <c r="H16" s="350" t="s">
        <v>2</v>
      </c>
      <c r="I16" s="344"/>
      <c r="J16" s="350" t="s">
        <v>2</v>
      </c>
      <c r="K16" s="344"/>
      <c r="L16" s="350" t="s">
        <v>2</v>
      </c>
      <c r="M16" s="344"/>
    </row>
    <row r="17" spans="1:24" ht="2.4" customHeight="1" x14ac:dyDescent="0.3"/>
    <row r="18" spans="1:24" ht="18" customHeight="1" x14ac:dyDescent="0.3">
      <c r="B18" s="517" t="s">
        <v>553</v>
      </c>
      <c r="C18" s="388"/>
      <c r="D18" s="388"/>
      <c r="E18" s="388"/>
      <c r="F18" s="388"/>
      <c r="G18" s="389"/>
      <c r="H18" s="402" t="s">
        <v>140</v>
      </c>
      <c r="I18" s="389"/>
      <c r="J18" s="402" t="s">
        <v>554</v>
      </c>
      <c r="K18" s="389"/>
    </row>
    <row r="19" spans="1:24" ht="18" customHeight="1" x14ac:dyDescent="0.3">
      <c r="B19" s="506" t="s">
        <v>555</v>
      </c>
      <c r="C19" s="388"/>
      <c r="D19" s="388"/>
      <c r="E19" s="388"/>
      <c r="F19" s="388"/>
      <c r="G19" s="389"/>
      <c r="H19" s="507">
        <v>56336</v>
      </c>
      <c r="I19" s="389"/>
      <c r="J19" s="516">
        <v>20670651.850000001</v>
      </c>
      <c r="K19" s="389"/>
    </row>
    <row r="20" spans="1:24" ht="18" customHeight="1" x14ac:dyDescent="0.3">
      <c r="B20" s="513" t="s">
        <v>556</v>
      </c>
      <c r="C20" s="388"/>
      <c r="D20" s="388"/>
      <c r="E20" s="388"/>
      <c r="F20" s="388"/>
      <c r="G20" s="389"/>
      <c r="H20" s="514">
        <v>275</v>
      </c>
      <c r="I20" s="389"/>
      <c r="J20" s="515">
        <v>40498.69</v>
      </c>
      <c r="K20" s="389"/>
    </row>
    <row r="21" spans="1:24" ht="18" customHeight="1" x14ac:dyDescent="0.3">
      <c r="B21" s="506" t="s">
        <v>557</v>
      </c>
      <c r="C21" s="388"/>
      <c r="D21" s="388"/>
      <c r="E21" s="388"/>
      <c r="F21" s="388"/>
      <c r="G21" s="389"/>
      <c r="H21" s="507">
        <v>27</v>
      </c>
      <c r="I21" s="389"/>
      <c r="J21" s="516">
        <v>137139.31</v>
      </c>
      <c r="K21" s="389"/>
    </row>
    <row r="22" spans="1:24" ht="18" customHeight="1" x14ac:dyDescent="0.3">
      <c r="B22" s="513" t="s">
        <v>558</v>
      </c>
      <c r="C22" s="388"/>
      <c r="D22" s="388"/>
      <c r="E22" s="388"/>
      <c r="F22" s="388"/>
      <c r="G22" s="389"/>
      <c r="H22" s="514">
        <v>1532</v>
      </c>
      <c r="I22" s="389"/>
      <c r="J22" s="515">
        <v>4753912.54</v>
      </c>
      <c r="K22" s="389"/>
    </row>
    <row r="23" spans="1:24" ht="18" customHeight="1" x14ac:dyDescent="0.3">
      <c r="B23" s="506" t="s">
        <v>559</v>
      </c>
      <c r="C23" s="388"/>
      <c r="D23" s="388"/>
      <c r="E23" s="388"/>
      <c r="F23" s="388"/>
      <c r="G23" s="389"/>
      <c r="H23" s="507">
        <v>3929</v>
      </c>
      <c r="I23" s="389"/>
      <c r="J23" s="516">
        <v>21251063.620000001</v>
      </c>
      <c r="K23" s="389"/>
    </row>
    <row r="24" spans="1:24" ht="18" customHeight="1" x14ac:dyDescent="0.3">
      <c r="B24" s="513" t="s">
        <v>560</v>
      </c>
      <c r="C24" s="388"/>
      <c r="D24" s="388"/>
      <c r="E24" s="388"/>
      <c r="F24" s="388"/>
      <c r="G24" s="389"/>
      <c r="H24" s="514">
        <v>0</v>
      </c>
      <c r="I24" s="389"/>
      <c r="J24" s="515">
        <v>1186573.21</v>
      </c>
      <c r="K24" s="389"/>
    </row>
    <row r="25" spans="1:24" ht="18" customHeight="1" x14ac:dyDescent="0.3">
      <c r="B25" s="506" t="s">
        <v>561</v>
      </c>
      <c r="C25" s="388"/>
      <c r="D25" s="388"/>
      <c r="E25" s="388"/>
      <c r="F25" s="388"/>
      <c r="G25" s="389"/>
      <c r="H25" s="507">
        <v>146</v>
      </c>
      <c r="I25" s="389"/>
      <c r="J25" s="516">
        <v>37493.47</v>
      </c>
      <c r="K25" s="389"/>
    </row>
    <row r="26" spans="1:24" ht="18" customHeight="1" x14ac:dyDescent="0.3">
      <c r="B26" s="517" t="s">
        <v>115</v>
      </c>
      <c r="C26" s="388"/>
      <c r="D26" s="388"/>
      <c r="E26" s="388"/>
      <c r="F26" s="388"/>
      <c r="G26" s="389"/>
      <c r="H26" s="521">
        <v>62245</v>
      </c>
      <c r="I26" s="389"/>
      <c r="J26" s="522">
        <v>48077332.689999998</v>
      </c>
      <c r="K26" s="389"/>
    </row>
    <row r="27" spans="1:24" ht="1.35" customHeight="1" x14ac:dyDescent="0.3"/>
    <row r="28" spans="1:24" x14ac:dyDescent="0.3">
      <c r="A28" s="156" t="s">
        <v>2</v>
      </c>
      <c r="B28" s="156" t="s">
        <v>2</v>
      </c>
      <c r="C28" s="523" t="s">
        <v>2</v>
      </c>
      <c r="D28" s="344"/>
      <c r="E28" s="157" t="s">
        <v>2</v>
      </c>
      <c r="F28" s="157" t="s">
        <v>2</v>
      </c>
      <c r="G28" s="157" t="s">
        <v>2</v>
      </c>
      <c r="H28" s="157" t="s">
        <v>2</v>
      </c>
      <c r="I28" s="518" t="s">
        <v>2</v>
      </c>
      <c r="J28" s="344"/>
      <c r="K28" s="518" t="s">
        <v>2</v>
      </c>
      <c r="L28" s="344"/>
      <c r="M28" s="518" t="s">
        <v>2</v>
      </c>
      <c r="N28" s="344"/>
      <c r="O28" s="157" t="s">
        <v>2</v>
      </c>
      <c r="P28" s="157" t="s">
        <v>2</v>
      </c>
      <c r="Q28" s="157" t="s">
        <v>2</v>
      </c>
      <c r="R28" s="157" t="s">
        <v>2</v>
      </c>
      <c r="S28" s="157" t="s">
        <v>2</v>
      </c>
      <c r="T28" s="157" t="s">
        <v>2</v>
      </c>
      <c r="U28" s="157" t="s">
        <v>2</v>
      </c>
      <c r="V28" s="157" t="s">
        <v>2</v>
      </c>
      <c r="W28" s="518" t="s">
        <v>2</v>
      </c>
      <c r="X28" s="344"/>
    </row>
    <row r="29" spans="1:24" x14ac:dyDescent="0.3">
      <c r="A29" s="86" t="s">
        <v>2</v>
      </c>
      <c r="B29" s="519" t="s">
        <v>562</v>
      </c>
      <c r="C29" s="344"/>
      <c r="D29" s="344"/>
      <c r="E29" s="344"/>
      <c r="F29" s="344"/>
      <c r="G29" s="520" t="s">
        <v>563</v>
      </c>
      <c r="H29" s="388"/>
      <c r="I29" s="388"/>
      <c r="J29" s="388"/>
      <c r="K29" s="388"/>
      <c r="L29" s="388"/>
      <c r="M29" s="388"/>
      <c r="N29" s="388"/>
      <c r="O29" s="389"/>
      <c r="P29" s="520" t="s">
        <v>108</v>
      </c>
      <c r="Q29" s="388"/>
      <c r="R29" s="388"/>
      <c r="S29" s="389"/>
      <c r="T29" s="520" t="s">
        <v>564</v>
      </c>
      <c r="U29" s="388"/>
      <c r="V29" s="388"/>
      <c r="W29" s="388"/>
      <c r="X29" s="389"/>
    </row>
    <row r="30" spans="1:24" x14ac:dyDescent="0.3">
      <c r="A30" s="86" t="s">
        <v>2</v>
      </c>
      <c r="B30" s="519" t="s">
        <v>2</v>
      </c>
      <c r="C30" s="344"/>
      <c r="D30" s="344"/>
      <c r="E30" s="344"/>
      <c r="F30" s="344"/>
      <c r="G30" s="520" t="s">
        <v>565</v>
      </c>
      <c r="H30" s="389"/>
      <c r="I30" s="520" t="s">
        <v>566</v>
      </c>
      <c r="J30" s="388"/>
      <c r="K30" s="388"/>
      <c r="L30" s="389"/>
      <c r="M30" s="520" t="s">
        <v>567</v>
      </c>
      <c r="N30" s="388"/>
      <c r="O30" s="389"/>
      <c r="P30" s="520" t="s">
        <v>568</v>
      </c>
      <c r="Q30" s="389"/>
      <c r="R30" s="520" t="s">
        <v>569</v>
      </c>
      <c r="S30" s="389"/>
      <c r="T30" s="520" t="s">
        <v>570</v>
      </c>
      <c r="U30" s="389"/>
      <c r="V30" s="520" t="s">
        <v>571</v>
      </c>
      <c r="W30" s="388"/>
      <c r="X30" s="389"/>
    </row>
    <row r="31" spans="1:24" ht="36" x14ac:dyDescent="0.3">
      <c r="A31" s="151" t="s">
        <v>2</v>
      </c>
      <c r="B31" s="395" t="s">
        <v>572</v>
      </c>
      <c r="C31" s="388"/>
      <c r="D31" s="389"/>
      <c r="E31" s="29" t="s">
        <v>573</v>
      </c>
      <c r="F31" s="29" t="s">
        <v>111</v>
      </c>
      <c r="G31" s="158" t="s">
        <v>573</v>
      </c>
      <c r="H31" s="158" t="s">
        <v>111</v>
      </c>
      <c r="I31" s="527" t="s">
        <v>573</v>
      </c>
      <c r="J31" s="389"/>
      <c r="K31" s="527" t="s">
        <v>111</v>
      </c>
      <c r="L31" s="389"/>
      <c r="M31" s="527" t="s">
        <v>573</v>
      </c>
      <c r="N31" s="389"/>
      <c r="O31" s="158" t="s">
        <v>111</v>
      </c>
      <c r="P31" s="158" t="s">
        <v>573</v>
      </c>
      <c r="Q31" s="158" t="s">
        <v>111</v>
      </c>
      <c r="R31" s="158" t="s">
        <v>573</v>
      </c>
      <c r="S31" s="158" t="s">
        <v>111</v>
      </c>
      <c r="T31" s="158" t="s">
        <v>573</v>
      </c>
      <c r="U31" s="158" t="s">
        <v>111</v>
      </c>
      <c r="V31" s="158" t="s">
        <v>573</v>
      </c>
      <c r="W31" s="527" t="s">
        <v>111</v>
      </c>
      <c r="X31" s="389"/>
    </row>
    <row r="32" spans="1:24" x14ac:dyDescent="0.3">
      <c r="A32" s="159" t="s">
        <v>2</v>
      </c>
      <c r="B32" s="524" t="s">
        <v>555</v>
      </c>
      <c r="C32" s="344"/>
      <c r="D32" s="344"/>
      <c r="E32" s="160">
        <v>59364</v>
      </c>
      <c r="F32" s="123">
        <v>1122614155.55</v>
      </c>
      <c r="G32" s="161">
        <v>9758</v>
      </c>
      <c r="H32" s="162">
        <v>94754158.340000004</v>
      </c>
      <c r="I32" s="525">
        <v>49071</v>
      </c>
      <c r="J32" s="344"/>
      <c r="K32" s="526">
        <v>1014522427.15</v>
      </c>
      <c r="L32" s="344"/>
      <c r="M32" s="525">
        <v>535</v>
      </c>
      <c r="N32" s="344"/>
      <c r="O32" s="162">
        <v>13337570.060000001</v>
      </c>
      <c r="P32" s="161">
        <v>28756</v>
      </c>
      <c r="Q32" s="162">
        <v>632696717.87</v>
      </c>
      <c r="R32" s="161">
        <v>30608</v>
      </c>
      <c r="S32" s="162">
        <v>489917437.68000001</v>
      </c>
      <c r="T32" s="161">
        <v>56390</v>
      </c>
      <c r="U32" s="162">
        <v>1026965267.84</v>
      </c>
      <c r="V32" s="161">
        <v>2974</v>
      </c>
      <c r="W32" s="526">
        <v>95648887.709999993</v>
      </c>
      <c r="X32" s="344"/>
    </row>
    <row r="33" spans="1:24" x14ac:dyDescent="0.3">
      <c r="A33" s="159" t="s">
        <v>2</v>
      </c>
      <c r="B33" s="528" t="s">
        <v>556</v>
      </c>
      <c r="C33" s="344"/>
      <c r="D33" s="344"/>
      <c r="E33" s="163">
        <v>338</v>
      </c>
      <c r="F33" s="121">
        <v>5717606.2000000002</v>
      </c>
      <c r="G33" s="163">
        <v>73</v>
      </c>
      <c r="H33" s="121">
        <v>855162.04</v>
      </c>
      <c r="I33" s="529">
        <v>260</v>
      </c>
      <c r="J33" s="344"/>
      <c r="K33" s="530">
        <v>4710952.92</v>
      </c>
      <c r="L33" s="344"/>
      <c r="M33" s="529">
        <v>5</v>
      </c>
      <c r="N33" s="344"/>
      <c r="O33" s="121">
        <v>151491.24</v>
      </c>
      <c r="P33" s="163">
        <v>96</v>
      </c>
      <c r="Q33" s="121">
        <v>2054490.62</v>
      </c>
      <c r="R33" s="163">
        <v>242</v>
      </c>
      <c r="S33" s="121">
        <v>3663115.58</v>
      </c>
      <c r="T33" s="163">
        <v>315</v>
      </c>
      <c r="U33" s="121">
        <v>5034526.8499999996</v>
      </c>
      <c r="V33" s="163">
        <v>23</v>
      </c>
      <c r="W33" s="530">
        <v>683079.35</v>
      </c>
      <c r="X33" s="344"/>
    </row>
    <row r="34" spans="1:24" x14ac:dyDescent="0.3">
      <c r="A34" s="159" t="s">
        <v>2</v>
      </c>
      <c r="B34" s="524" t="s">
        <v>557</v>
      </c>
      <c r="C34" s="344"/>
      <c r="D34" s="344"/>
      <c r="E34" s="160">
        <v>270</v>
      </c>
      <c r="F34" s="123">
        <v>322650.59999999998</v>
      </c>
      <c r="G34" s="161">
        <v>49</v>
      </c>
      <c r="H34" s="162">
        <v>12795.63</v>
      </c>
      <c r="I34" s="525">
        <v>221</v>
      </c>
      <c r="J34" s="344"/>
      <c r="K34" s="526">
        <v>309854.96999999997</v>
      </c>
      <c r="L34" s="344"/>
      <c r="M34" s="525">
        <v>0</v>
      </c>
      <c r="N34" s="344"/>
      <c r="O34" s="162">
        <v>0</v>
      </c>
      <c r="P34" s="161">
        <v>93</v>
      </c>
      <c r="Q34" s="162">
        <v>138318.23000000001</v>
      </c>
      <c r="R34" s="161">
        <v>177</v>
      </c>
      <c r="S34" s="162">
        <v>184332.37</v>
      </c>
      <c r="T34" s="161">
        <v>251</v>
      </c>
      <c r="U34" s="162">
        <v>141705.9</v>
      </c>
      <c r="V34" s="161">
        <v>19</v>
      </c>
      <c r="W34" s="526">
        <v>180944.7</v>
      </c>
      <c r="X34" s="344"/>
    </row>
    <row r="35" spans="1:24" x14ac:dyDescent="0.3">
      <c r="A35" s="159" t="s">
        <v>2</v>
      </c>
      <c r="B35" s="528" t="s">
        <v>574</v>
      </c>
      <c r="C35" s="344"/>
      <c r="D35" s="344"/>
      <c r="E35" s="163">
        <v>0</v>
      </c>
      <c r="F35" s="121">
        <v>0</v>
      </c>
      <c r="G35" s="163">
        <v>0</v>
      </c>
      <c r="H35" s="121">
        <v>0</v>
      </c>
      <c r="I35" s="529">
        <v>0</v>
      </c>
      <c r="J35" s="344"/>
      <c r="K35" s="530">
        <v>0</v>
      </c>
      <c r="L35" s="344"/>
      <c r="M35" s="529">
        <v>0</v>
      </c>
      <c r="N35" s="344"/>
      <c r="O35" s="121">
        <v>0</v>
      </c>
      <c r="P35" s="163">
        <v>0</v>
      </c>
      <c r="Q35" s="121">
        <v>0</v>
      </c>
      <c r="R35" s="163">
        <v>0</v>
      </c>
      <c r="S35" s="121">
        <v>0</v>
      </c>
      <c r="T35" s="163">
        <v>0</v>
      </c>
      <c r="U35" s="121">
        <v>0</v>
      </c>
      <c r="V35" s="163">
        <v>0</v>
      </c>
      <c r="W35" s="530">
        <v>0</v>
      </c>
      <c r="X35" s="344"/>
    </row>
    <row r="36" spans="1:24" x14ac:dyDescent="0.3">
      <c r="A36" s="159" t="s">
        <v>2</v>
      </c>
      <c r="B36" s="524" t="s">
        <v>558</v>
      </c>
      <c r="C36" s="344"/>
      <c r="D36" s="344"/>
      <c r="E36" s="160">
        <v>23</v>
      </c>
      <c r="F36" s="123">
        <v>350001.28</v>
      </c>
      <c r="G36" s="161">
        <v>1</v>
      </c>
      <c r="H36" s="162">
        <v>373.81</v>
      </c>
      <c r="I36" s="525">
        <v>22</v>
      </c>
      <c r="J36" s="344"/>
      <c r="K36" s="526">
        <v>349627.47</v>
      </c>
      <c r="L36" s="344"/>
      <c r="M36" s="525">
        <v>0</v>
      </c>
      <c r="N36" s="344"/>
      <c r="O36" s="162">
        <v>0</v>
      </c>
      <c r="P36" s="161">
        <v>11</v>
      </c>
      <c r="Q36" s="162">
        <v>125986.42</v>
      </c>
      <c r="R36" s="161">
        <v>12</v>
      </c>
      <c r="S36" s="162">
        <v>224014.86</v>
      </c>
      <c r="T36" s="161">
        <v>21</v>
      </c>
      <c r="U36" s="162">
        <v>267193.59000000003</v>
      </c>
      <c r="V36" s="161">
        <v>2</v>
      </c>
      <c r="W36" s="526">
        <v>82807.69</v>
      </c>
      <c r="X36" s="344"/>
    </row>
    <row r="37" spans="1:24" x14ac:dyDescent="0.3">
      <c r="A37" s="159" t="s">
        <v>2</v>
      </c>
      <c r="B37" s="528" t="s">
        <v>559</v>
      </c>
      <c r="C37" s="344"/>
      <c r="D37" s="344"/>
      <c r="E37" s="163">
        <v>174</v>
      </c>
      <c r="F37" s="121">
        <v>57426.78</v>
      </c>
      <c r="G37" s="163">
        <v>7</v>
      </c>
      <c r="H37" s="121">
        <v>1797.83</v>
      </c>
      <c r="I37" s="529">
        <v>167</v>
      </c>
      <c r="J37" s="344"/>
      <c r="K37" s="530">
        <v>55628.95</v>
      </c>
      <c r="L37" s="344"/>
      <c r="M37" s="529">
        <v>0</v>
      </c>
      <c r="N37" s="344"/>
      <c r="O37" s="121">
        <v>0</v>
      </c>
      <c r="P37" s="163">
        <v>90</v>
      </c>
      <c r="Q37" s="164">
        <v>-8128.94</v>
      </c>
      <c r="R37" s="163">
        <v>84</v>
      </c>
      <c r="S37" s="121">
        <v>65555.72</v>
      </c>
      <c r="T37" s="163">
        <v>170</v>
      </c>
      <c r="U37" s="121">
        <v>60926.6</v>
      </c>
      <c r="V37" s="163">
        <v>4</v>
      </c>
      <c r="W37" s="531">
        <v>-3499.82</v>
      </c>
      <c r="X37" s="344"/>
    </row>
    <row r="38" spans="1:24" x14ac:dyDescent="0.3">
      <c r="A38" s="159" t="s">
        <v>2</v>
      </c>
      <c r="B38" s="524" t="s">
        <v>561</v>
      </c>
      <c r="C38" s="344"/>
      <c r="D38" s="344"/>
      <c r="E38" s="160">
        <v>0</v>
      </c>
      <c r="F38" s="123">
        <v>0</v>
      </c>
      <c r="G38" s="161">
        <v>0</v>
      </c>
      <c r="H38" s="162">
        <v>0</v>
      </c>
      <c r="I38" s="525">
        <v>0</v>
      </c>
      <c r="J38" s="344"/>
      <c r="K38" s="526">
        <v>0</v>
      </c>
      <c r="L38" s="344"/>
      <c r="M38" s="525">
        <v>0</v>
      </c>
      <c r="N38" s="344"/>
      <c r="O38" s="162">
        <v>0</v>
      </c>
      <c r="P38" s="161">
        <v>0</v>
      </c>
      <c r="Q38" s="162">
        <v>0</v>
      </c>
      <c r="R38" s="161">
        <v>0</v>
      </c>
      <c r="S38" s="162">
        <v>0</v>
      </c>
      <c r="T38" s="161">
        <v>0</v>
      </c>
      <c r="U38" s="162">
        <v>0</v>
      </c>
      <c r="V38" s="161">
        <v>0</v>
      </c>
      <c r="W38" s="526">
        <v>0</v>
      </c>
      <c r="X38" s="344"/>
    </row>
    <row r="39" spans="1:24" x14ac:dyDescent="0.3">
      <c r="A39" s="165" t="s">
        <v>2</v>
      </c>
      <c r="B39" s="166" t="s">
        <v>115</v>
      </c>
      <c r="C39" s="532" t="s">
        <v>2</v>
      </c>
      <c r="D39" s="388"/>
      <c r="E39" s="167">
        <v>60169</v>
      </c>
      <c r="F39" s="168">
        <v>1129061840.4100001</v>
      </c>
      <c r="G39" s="169">
        <v>9888</v>
      </c>
      <c r="H39" s="170">
        <v>95624287.650000006</v>
      </c>
      <c r="I39" s="533">
        <v>49741</v>
      </c>
      <c r="J39" s="388"/>
      <c r="K39" s="534">
        <v>1019948491.46</v>
      </c>
      <c r="L39" s="388"/>
      <c r="M39" s="533">
        <v>540</v>
      </c>
      <c r="N39" s="388"/>
      <c r="O39" s="170">
        <v>13489061.300000001</v>
      </c>
      <c r="P39" s="169">
        <v>29046</v>
      </c>
      <c r="Q39" s="170">
        <v>635007384.20000005</v>
      </c>
      <c r="R39" s="169">
        <v>31123</v>
      </c>
      <c r="S39" s="170">
        <v>494054456.20999998</v>
      </c>
      <c r="T39" s="169">
        <v>57147</v>
      </c>
      <c r="U39" s="170">
        <v>1032469620.78</v>
      </c>
      <c r="V39" s="169">
        <v>3022</v>
      </c>
      <c r="W39" s="534">
        <v>96592219.629999995</v>
      </c>
      <c r="X39" s="388"/>
    </row>
    <row r="40" spans="1:24" ht="3.75" customHeight="1" x14ac:dyDescent="0.3"/>
    <row r="41" spans="1:24" x14ac:dyDescent="0.3">
      <c r="A41" s="156" t="s">
        <v>2</v>
      </c>
      <c r="B41" s="156" t="s">
        <v>2</v>
      </c>
      <c r="C41" s="523" t="s">
        <v>2</v>
      </c>
      <c r="D41" s="344"/>
      <c r="E41" s="157" t="s">
        <v>2</v>
      </c>
      <c r="F41" s="157" t="s">
        <v>2</v>
      </c>
      <c r="G41" s="157" t="s">
        <v>2</v>
      </c>
      <c r="H41" s="157" t="s">
        <v>2</v>
      </c>
      <c r="I41" s="518" t="s">
        <v>2</v>
      </c>
      <c r="J41" s="344"/>
      <c r="K41" s="518" t="s">
        <v>2</v>
      </c>
      <c r="L41" s="344"/>
      <c r="M41" s="518" t="s">
        <v>2</v>
      </c>
      <c r="N41" s="344"/>
      <c r="O41" s="157" t="s">
        <v>2</v>
      </c>
      <c r="P41" s="157" t="s">
        <v>2</v>
      </c>
      <c r="Q41" s="157" t="s">
        <v>2</v>
      </c>
      <c r="R41" s="157" t="s">
        <v>2</v>
      </c>
      <c r="S41" s="157" t="s">
        <v>2</v>
      </c>
      <c r="T41" s="157" t="s">
        <v>2</v>
      </c>
      <c r="U41" s="157" t="s">
        <v>2</v>
      </c>
      <c r="V41" s="157" t="s">
        <v>2</v>
      </c>
      <c r="W41" s="518" t="s">
        <v>2</v>
      </c>
      <c r="X41" s="344"/>
    </row>
    <row r="42" spans="1:24" x14ac:dyDescent="0.3">
      <c r="A42" s="86" t="s">
        <v>2</v>
      </c>
      <c r="B42" s="519" t="s">
        <v>575</v>
      </c>
      <c r="C42" s="344"/>
      <c r="D42" s="344"/>
      <c r="E42" s="344"/>
      <c r="F42" s="344"/>
      <c r="G42" s="520" t="s">
        <v>563</v>
      </c>
      <c r="H42" s="388"/>
      <c r="I42" s="388"/>
      <c r="J42" s="388"/>
      <c r="K42" s="388"/>
      <c r="L42" s="388"/>
      <c r="M42" s="388"/>
      <c r="N42" s="388"/>
      <c r="O42" s="389"/>
      <c r="P42" s="520" t="s">
        <v>108</v>
      </c>
      <c r="Q42" s="388"/>
      <c r="R42" s="388"/>
      <c r="S42" s="389"/>
      <c r="T42" s="520" t="s">
        <v>564</v>
      </c>
      <c r="U42" s="388"/>
      <c r="V42" s="388"/>
      <c r="W42" s="388"/>
      <c r="X42" s="389"/>
    </row>
    <row r="43" spans="1:24" x14ac:dyDescent="0.3">
      <c r="A43" s="86" t="s">
        <v>2</v>
      </c>
      <c r="B43" s="519" t="s">
        <v>2</v>
      </c>
      <c r="C43" s="344"/>
      <c r="D43" s="344"/>
      <c r="E43" s="344"/>
      <c r="F43" s="344"/>
      <c r="G43" s="520" t="s">
        <v>565</v>
      </c>
      <c r="H43" s="389"/>
      <c r="I43" s="520" t="s">
        <v>566</v>
      </c>
      <c r="J43" s="388"/>
      <c r="K43" s="388"/>
      <c r="L43" s="389"/>
      <c r="M43" s="520" t="s">
        <v>567</v>
      </c>
      <c r="N43" s="388"/>
      <c r="O43" s="389"/>
      <c r="P43" s="520" t="s">
        <v>568</v>
      </c>
      <c r="Q43" s="389"/>
      <c r="R43" s="520" t="s">
        <v>569</v>
      </c>
      <c r="S43" s="389"/>
      <c r="T43" s="520" t="s">
        <v>570</v>
      </c>
      <c r="U43" s="389"/>
      <c r="V43" s="520" t="s">
        <v>571</v>
      </c>
      <c r="W43" s="388"/>
      <c r="X43" s="389"/>
    </row>
    <row r="44" spans="1:24" ht="36" x14ac:dyDescent="0.3">
      <c r="A44" s="151" t="s">
        <v>2</v>
      </c>
      <c r="B44" s="395" t="s">
        <v>576</v>
      </c>
      <c r="C44" s="388"/>
      <c r="D44" s="389"/>
      <c r="E44" s="29" t="s">
        <v>573</v>
      </c>
      <c r="F44" s="29" t="s">
        <v>111</v>
      </c>
      <c r="G44" s="158" t="s">
        <v>573</v>
      </c>
      <c r="H44" s="158" t="s">
        <v>111</v>
      </c>
      <c r="I44" s="527" t="s">
        <v>573</v>
      </c>
      <c r="J44" s="389"/>
      <c r="K44" s="527" t="s">
        <v>111</v>
      </c>
      <c r="L44" s="389"/>
      <c r="M44" s="527" t="s">
        <v>573</v>
      </c>
      <c r="N44" s="389"/>
      <c r="O44" s="158" t="s">
        <v>111</v>
      </c>
      <c r="P44" s="158" t="s">
        <v>573</v>
      </c>
      <c r="Q44" s="158" t="s">
        <v>111</v>
      </c>
      <c r="R44" s="158" t="s">
        <v>573</v>
      </c>
      <c r="S44" s="158" t="s">
        <v>111</v>
      </c>
      <c r="T44" s="158" t="s">
        <v>573</v>
      </c>
      <c r="U44" s="158" t="s">
        <v>111</v>
      </c>
      <c r="V44" s="158" t="s">
        <v>573</v>
      </c>
      <c r="W44" s="527" t="s">
        <v>111</v>
      </c>
      <c r="X44" s="389"/>
    </row>
    <row r="45" spans="1:24" x14ac:dyDescent="0.3">
      <c r="A45" s="159" t="s">
        <v>2</v>
      </c>
      <c r="B45" s="524" t="s">
        <v>555</v>
      </c>
      <c r="C45" s="344"/>
      <c r="D45" s="344"/>
      <c r="E45" s="160">
        <v>58135</v>
      </c>
      <c r="F45" s="123">
        <v>1119636852.8099999</v>
      </c>
      <c r="G45" s="161">
        <v>9818</v>
      </c>
      <c r="H45" s="162">
        <v>87129616.049999997</v>
      </c>
      <c r="I45" s="525">
        <v>47699</v>
      </c>
      <c r="J45" s="344"/>
      <c r="K45" s="526">
        <v>1018107858.48</v>
      </c>
      <c r="L45" s="344"/>
      <c r="M45" s="525">
        <v>618</v>
      </c>
      <c r="N45" s="344"/>
      <c r="O45" s="162">
        <v>14399378.279999999</v>
      </c>
      <c r="P45" s="161">
        <v>28245</v>
      </c>
      <c r="Q45" s="162">
        <v>640791341.04999995</v>
      </c>
      <c r="R45" s="161">
        <v>29890</v>
      </c>
      <c r="S45" s="162">
        <v>478845511.75999999</v>
      </c>
      <c r="T45" s="161">
        <v>54928</v>
      </c>
      <c r="U45" s="162">
        <v>1018961957.37</v>
      </c>
      <c r="V45" s="161">
        <v>3207</v>
      </c>
      <c r="W45" s="526">
        <v>100674895.44</v>
      </c>
      <c r="X45" s="344"/>
    </row>
    <row r="46" spans="1:24" x14ac:dyDescent="0.3">
      <c r="A46" s="159" t="s">
        <v>2</v>
      </c>
      <c r="B46" s="528" t="s">
        <v>556</v>
      </c>
      <c r="C46" s="344"/>
      <c r="D46" s="344"/>
      <c r="E46" s="163">
        <v>275</v>
      </c>
      <c r="F46" s="121">
        <v>5640055.8499999996</v>
      </c>
      <c r="G46" s="163">
        <v>77</v>
      </c>
      <c r="H46" s="121">
        <v>1030622.41</v>
      </c>
      <c r="I46" s="529">
        <v>192</v>
      </c>
      <c r="J46" s="344"/>
      <c r="K46" s="530">
        <v>4473415.63</v>
      </c>
      <c r="L46" s="344"/>
      <c r="M46" s="529">
        <v>6</v>
      </c>
      <c r="N46" s="344"/>
      <c r="O46" s="121">
        <v>136017.81</v>
      </c>
      <c r="P46" s="163">
        <v>77</v>
      </c>
      <c r="Q46" s="121">
        <v>2060307.43</v>
      </c>
      <c r="R46" s="163">
        <v>198</v>
      </c>
      <c r="S46" s="121">
        <v>3579748.42</v>
      </c>
      <c r="T46" s="163">
        <v>246</v>
      </c>
      <c r="U46" s="121">
        <v>4426422.46</v>
      </c>
      <c r="V46" s="163">
        <v>29</v>
      </c>
      <c r="W46" s="530">
        <v>1213633.3899999999</v>
      </c>
      <c r="X46" s="344"/>
    </row>
    <row r="47" spans="1:24" x14ac:dyDescent="0.3">
      <c r="A47" s="159" t="s">
        <v>2</v>
      </c>
      <c r="B47" s="524" t="s">
        <v>557</v>
      </c>
      <c r="C47" s="344"/>
      <c r="D47" s="344"/>
      <c r="E47" s="160">
        <v>27</v>
      </c>
      <c r="F47" s="123">
        <v>209711.08</v>
      </c>
      <c r="G47" s="161">
        <v>9</v>
      </c>
      <c r="H47" s="162">
        <v>62279.69</v>
      </c>
      <c r="I47" s="525">
        <v>15</v>
      </c>
      <c r="J47" s="344"/>
      <c r="K47" s="526">
        <v>103969.07</v>
      </c>
      <c r="L47" s="344"/>
      <c r="M47" s="525">
        <v>3</v>
      </c>
      <c r="N47" s="344"/>
      <c r="O47" s="162">
        <v>43462.32</v>
      </c>
      <c r="P47" s="161">
        <v>12</v>
      </c>
      <c r="Q47" s="162">
        <v>93516.75</v>
      </c>
      <c r="R47" s="161">
        <v>15</v>
      </c>
      <c r="S47" s="162">
        <v>116194.33</v>
      </c>
      <c r="T47" s="161">
        <v>14</v>
      </c>
      <c r="U47" s="162">
        <v>97377.66</v>
      </c>
      <c r="V47" s="161">
        <v>13</v>
      </c>
      <c r="W47" s="526">
        <v>112333.42</v>
      </c>
      <c r="X47" s="344"/>
    </row>
    <row r="48" spans="1:24" x14ac:dyDescent="0.3">
      <c r="A48" s="159" t="s">
        <v>2</v>
      </c>
      <c r="B48" s="528" t="s">
        <v>558</v>
      </c>
      <c r="C48" s="344"/>
      <c r="D48" s="344"/>
      <c r="E48" s="163">
        <v>1532</v>
      </c>
      <c r="F48" s="121">
        <v>1261874.68</v>
      </c>
      <c r="G48" s="163">
        <v>361</v>
      </c>
      <c r="H48" s="121">
        <v>2120.0300000000002</v>
      </c>
      <c r="I48" s="529">
        <v>1163</v>
      </c>
      <c r="J48" s="344"/>
      <c r="K48" s="530">
        <v>1247701.1299999999</v>
      </c>
      <c r="L48" s="344"/>
      <c r="M48" s="529">
        <v>8</v>
      </c>
      <c r="N48" s="344"/>
      <c r="O48" s="121">
        <v>12053.52</v>
      </c>
      <c r="P48" s="163">
        <v>665</v>
      </c>
      <c r="Q48" s="121">
        <v>633503.85</v>
      </c>
      <c r="R48" s="163">
        <v>867</v>
      </c>
      <c r="S48" s="121">
        <v>628370.82999999996</v>
      </c>
      <c r="T48" s="163">
        <v>1430</v>
      </c>
      <c r="U48" s="121">
        <v>1081866.18</v>
      </c>
      <c r="V48" s="163">
        <v>102</v>
      </c>
      <c r="W48" s="530">
        <v>180008.5</v>
      </c>
      <c r="X48" s="344"/>
    </row>
    <row r="49" spans="1:24" x14ac:dyDescent="0.3">
      <c r="A49" s="159" t="s">
        <v>2</v>
      </c>
      <c r="B49" s="524" t="s">
        <v>559</v>
      </c>
      <c r="C49" s="344"/>
      <c r="D49" s="344"/>
      <c r="E49" s="160">
        <v>3929</v>
      </c>
      <c r="F49" s="123">
        <v>2881820.49</v>
      </c>
      <c r="G49" s="161">
        <v>510</v>
      </c>
      <c r="H49" s="162">
        <v>103506.65</v>
      </c>
      <c r="I49" s="525">
        <v>3394</v>
      </c>
      <c r="J49" s="344"/>
      <c r="K49" s="526">
        <v>2778313.84</v>
      </c>
      <c r="L49" s="344"/>
      <c r="M49" s="525">
        <v>25</v>
      </c>
      <c r="N49" s="344"/>
      <c r="O49" s="162">
        <v>0</v>
      </c>
      <c r="P49" s="161">
        <v>1819</v>
      </c>
      <c r="Q49" s="162">
        <v>1729745.39</v>
      </c>
      <c r="R49" s="161">
        <v>2110</v>
      </c>
      <c r="S49" s="162">
        <v>1152075.1000000001</v>
      </c>
      <c r="T49" s="161">
        <v>3816</v>
      </c>
      <c r="U49" s="162">
        <v>2762280.02</v>
      </c>
      <c r="V49" s="161">
        <v>113</v>
      </c>
      <c r="W49" s="526">
        <v>119540.47</v>
      </c>
      <c r="X49" s="344"/>
    </row>
    <row r="50" spans="1:24" x14ac:dyDescent="0.3">
      <c r="A50" s="159" t="s">
        <v>2</v>
      </c>
      <c r="B50" s="528" t="s">
        <v>561</v>
      </c>
      <c r="C50" s="344"/>
      <c r="D50" s="344"/>
      <c r="E50" s="163">
        <v>146</v>
      </c>
      <c r="F50" s="121">
        <v>75100.03</v>
      </c>
      <c r="G50" s="163">
        <v>20</v>
      </c>
      <c r="H50" s="121">
        <v>4183.62</v>
      </c>
      <c r="I50" s="529">
        <v>126</v>
      </c>
      <c r="J50" s="344"/>
      <c r="K50" s="530">
        <v>70916.41</v>
      </c>
      <c r="L50" s="344"/>
      <c r="M50" s="529">
        <v>0</v>
      </c>
      <c r="N50" s="344"/>
      <c r="O50" s="121">
        <v>0</v>
      </c>
      <c r="P50" s="163">
        <v>45</v>
      </c>
      <c r="Q50" s="121">
        <v>48187.41</v>
      </c>
      <c r="R50" s="163">
        <v>101</v>
      </c>
      <c r="S50" s="121">
        <v>26912.62</v>
      </c>
      <c r="T50" s="163">
        <v>134</v>
      </c>
      <c r="U50" s="121">
        <v>75100.03</v>
      </c>
      <c r="V50" s="163">
        <v>12</v>
      </c>
      <c r="W50" s="530">
        <v>0</v>
      </c>
      <c r="X50" s="344"/>
    </row>
    <row r="51" spans="1:24" x14ac:dyDescent="0.3">
      <c r="A51" s="165"/>
      <c r="B51" s="166" t="s">
        <v>115</v>
      </c>
      <c r="C51" s="532" t="s">
        <v>2</v>
      </c>
      <c r="D51" s="388"/>
      <c r="E51" s="167">
        <v>64044</v>
      </c>
      <c r="F51" s="168">
        <v>1129705414.9400001</v>
      </c>
      <c r="G51" s="169">
        <v>10795</v>
      </c>
      <c r="H51" s="170">
        <v>88332328.450000003</v>
      </c>
      <c r="I51" s="533">
        <v>52589</v>
      </c>
      <c r="J51" s="388"/>
      <c r="K51" s="534">
        <v>1026782174.5599999</v>
      </c>
      <c r="L51" s="388"/>
      <c r="M51" s="533">
        <v>660</v>
      </c>
      <c r="N51" s="388"/>
      <c r="O51" s="170">
        <v>14590911.93</v>
      </c>
      <c r="P51" s="169">
        <v>30863</v>
      </c>
      <c r="Q51" s="170">
        <v>645356601.88</v>
      </c>
      <c r="R51" s="169">
        <v>33181</v>
      </c>
      <c r="S51" s="170">
        <v>484348813.06</v>
      </c>
      <c r="T51" s="169">
        <v>60568</v>
      </c>
      <c r="U51" s="170">
        <v>1027405003.72</v>
      </c>
      <c r="V51" s="169">
        <v>3476</v>
      </c>
      <c r="W51" s="534">
        <v>102300411.22</v>
      </c>
      <c r="X51" s="388"/>
    </row>
    <row r="52" spans="1:24" ht="20.25" customHeight="1" x14ac:dyDescent="0.3"/>
    <row r="53" spans="1:24" x14ac:dyDescent="0.3">
      <c r="B53" s="537" t="s">
        <v>577</v>
      </c>
      <c r="C53" s="538"/>
      <c r="D53" s="539"/>
      <c r="E53" s="487" t="s">
        <v>578</v>
      </c>
      <c r="F53" s="388"/>
      <c r="G53" s="388"/>
      <c r="H53" s="388"/>
      <c r="I53" s="388"/>
      <c r="J53" s="388"/>
      <c r="K53" s="388"/>
      <c r="L53" s="388"/>
      <c r="M53" s="388"/>
      <c r="N53" s="388"/>
      <c r="O53" s="388"/>
      <c r="P53" s="388"/>
      <c r="Q53" s="388"/>
      <c r="R53" s="388"/>
      <c r="S53" s="388"/>
      <c r="T53" s="388"/>
      <c r="U53" s="389"/>
    </row>
    <row r="54" spans="1:24" x14ac:dyDescent="0.3">
      <c r="B54" s="540"/>
      <c r="C54" s="344"/>
      <c r="D54" s="354"/>
      <c r="E54" s="487" t="s">
        <v>555</v>
      </c>
      <c r="F54" s="389"/>
      <c r="G54" s="487" t="s">
        <v>556</v>
      </c>
      <c r="H54" s="389"/>
      <c r="I54" s="487" t="s">
        <v>557</v>
      </c>
      <c r="J54" s="388"/>
      <c r="K54" s="388"/>
      <c r="L54" s="389"/>
      <c r="M54" s="487" t="s">
        <v>558</v>
      </c>
      <c r="N54" s="388"/>
      <c r="O54" s="389"/>
      <c r="P54" s="487" t="s">
        <v>559</v>
      </c>
      <c r="Q54" s="389"/>
      <c r="R54" s="487" t="s">
        <v>560</v>
      </c>
      <c r="S54" s="389"/>
      <c r="T54" s="487" t="s">
        <v>561</v>
      </c>
      <c r="U54" s="389"/>
    </row>
    <row r="55" spans="1:24" ht="36" x14ac:dyDescent="0.3">
      <c r="B55" s="517" t="s">
        <v>579</v>
      </c>
      <c r="C55" s="388"/>
      <c r="D55" s="389"/>
      <c r="E55" s="29" t="s">
        <v>140</v>
      </c>
      <c r="F55" s="55" t="s">
        <v>111</v>
      </c>
      <c r="G55" s="29" t="s">
        <v>140</v>
      </c>
      <c r="H55" s="55" t="s">
        <v>111</v>
      </c>
      <c r="I55" s="402" t="s">
        <v>140</v>
      </c>
      <c r="J55" s="389"/>
      <c r="K55" s="487" t="s">
        <v>111</v>
      </c>
      <c r="L55" s="389"/>
      <c r="M55" s="402" t="s">
        <v>140</v>
      </c>
      <c r="N55" s="389"/>
      <c r="O55" s="55" t="s">
        <v>111</v>
      </c>
      <c r="P55" s="29" t="s">
        <v>140</v>
      </c>
      <c r="Q55" s="55" t="s">
        <v>111</v>
      </c>
      <c r="R55" s="29" t="s">
        <v>140</v>
      </c>
      <c r="S55" s="55" t="s">
        <v>111</v>
      </c>
      <c r="T55" s="29" t="s">
        <v>140</v>
      </c>
      <c r="U55" s="55" t="s">
        <v>111</v>
      </c>
    </row>
    <row r="56" spans="1:24" x14ac:dyDescent="0.3">
      <c r="B56" s="513" t="s">
        <v>580</v>
      </c>
      <c r="C56" s="388"/>
      <c r="D56" s="389"/>
      <c r="E56" s="171">
        <v>1799</v>
      </c>
      <c r="F56" s="172">
        <v>42883986.659999996</v>
      </c>
      <c r="G56" s="171">
        <v>0</v>
      </c>
      <c r="H56" s="172">
        <v>0</v>
      </c>
      <c r="I56" s="535">
        <v>0</v>
      </c>
      <c r="J56" s="389"/>
      <c r="K56" s="536">
        <v>0</v>
      </c>
      <c r="L56" s="389"/>
      <c r="M56" s="535">
        <v>0</v>
      </c>
      <c r="N56" s="389"/>
      <c r="O56" s="172">
        <v>0</v>
      </c>
      <c r="P56" s="171">
        <v>0</v>
      </c>
      <c r="Q56" s="172">
        <v>0</v>
      </c>
      <c r="R56" s="171">
        <v>0</v>
      </c>
      <c r="S56" s="172">
        <v>0</v>
      </c>
      <c r="T56" s="171">
        <v>0</v>
      </c>
      <c r="U56" s="172">
        <v>0</v>
      </c>
      <c r="V56" s="173" t="s">
        <v>2</v>
      </c>
    </row>
    <row r="57" spans="1:24" x14ac:dyDescent="0.3">
      <c r="B57" s="506" t="s">
        <v>555</v>
      </c>
      <c r="C57" s="388"/>
      <c r="D57" s="389"/>
      <c r="E57" s="174">
        <v>56303</v>
      </c>
      <c r="F57" s="153">
        <v>1075938366.9100001</v>
      </c>
      <c r="G57" s="174">
        <v>75</v>
      </c>
      <c r="H57" s="153">
        <v>1561403.6</v>
      </c>
      <c r="I57" s="541">
        <v>1</v>
      </c>
      <c r="J57" s="389"/>
      <c r="K57" s="516">
        <v>14728.33</v>
      </c>
      <c r="L57" s="389"/>
      <c r="M57" s="541">
        <v>625</v>
      </c>
      <c r="N57" s="389"/>
      <c r="O57" s="153">
        <v>785294.54</v>
      </c>
      <c r="P57" s="174">
        <v>1457</v>
      </c>
      <c r="Q57" s="153">
        <v>2791144.96</v>
      </c>
      <c r="R57" s="174">
        <v>0</v>
      </c>
      <c r="S57" s="153">
        <v>0</v>
      </c>
      <c r="T57" s="174">
        <v>0</v>
      </c>
      <c r="U57" s="153">
        <v>0</v>
      </c>
    </row>
    <row r="58" spans="1:24" x14ac:dyDescent="0.3">
      <c r="B58" s="513" t="s">
        <v>556</v>
      </c>
      <c r="C58" s="388"/>
      <c r="D58" s="389"/>
      <c r="E58" s="171">
        <v>33</v>
      </c>
      <c r="F58" s="154">
        <v>814499.24</v>
      </c>
      <c r="G58" s="171">
        <v>200</v>
      </c>
      <c r="H58" s="154">
        <v>4078652.25</v>
      </c>
      <c r="I58" s="535">
        <v>0</v>
      </c>
      <c r="J58" s="389"/>
      <c r="K58" s="515">
        <v>0</v>
      </c>
      <c r="L58" s="389"/>
      <c r="M58" s="535">
        <v>3</v>
      </c>
      <c r="N58" s="389"/>
      <c r="O58" s="154">
        <v>11860.63</v>
      </c>
      <c r="P58" s="171">
        <v>8</v>
      </c>
      <c r="Q58" s="154">
        <v>34877.5</v>
      </c>
      <c r="R58" s="171">
        <v>0</v>
      </c>
      <c r="S58" s="154">
        <v>0</v>
      </c>
      <c r="T58" s="171">
        <v>0</v>
      </c>
      <c r="U58" s="154">
        <v>0</v>
      </c>
    </row>
    <row r="59" spans="1:24" x14ac:dyDescent="0.3">
      <c r="B59" s="506" t="s">
        <v>557</v>
      </c>
      <c r="C59" s="388"/>
      <c r="D59" s="389"/>
      <c r="E59" s="174">
        <v>0</v>
      </c>
      <c r="F59" s="153">
        <v>0</v>
      </c>
      <c r="G59" s="174">
        <v>0</v>
      </c>
      <c r="H59" s="153">
        <v>0</v>
      </c>
      <c r="I59" s="541">
        <v>26</v>
      </c>
      <c r="J59" s="389"/>
      <c r="K59" s="516">
        <v>194982.75</v>
      </c>
      <c r="L59" s="389"/>
      <c r="M59" s="541">
        <v>0</v>
      </c>
      <c r="N59" s="389"/>
      <c r="O59" s="153">
        <v>0</v>
      </c>
      <c r="P59" s="174">
        <v>0</v>
      </c>
      <c r="Q59" s="153">
        <v>0</v>
      </c>
      <c r="R59" s="174">
        <v>0</v>
      </c>
      <c r="S59" s="153">
        <v>0</v>
      </c>
      <c r="T59" s="174">
        <v>0</v>
      </c>
      <c r="U59" s="153">
        <v>0</v>
      </c>
    </row>
    <row r="60" spans="1:24" x14ac:dyDescent="0.3">
      <c r="B60" s="513" t="s">
        <v>558</v>
      </c>
      <c r="C60" s="388"/>
      <c r="D60" s="389"/>
      <c r="E60" s="171">
        <v>0</v>
      </c>
      <c r="F60" s="154">
        <v>0</v>
      </c>
      <c r="G60" s="171">
        <v>0</v>
      </c>
      <c r="H60" s="154">
        <v>0</v>
      </c>
      <c r="I60" s="535">
        <v>0</v>
      </c>
      <c r="J60" s="389"/>
      <c r="K60" s="515">
        <v>0</v>
      </c>
      <c r="L60" s="389"/>
      <c r="M60" s="535">
        <v>904</v>
      </c>
      <c r="N60" s="389"/>
      <c r="O60" s="154">
        <v>464719.51</v>
      </c>
      <c r="P60" s="171">
        <v>0</v>
      </c>
      <c r="Q60" s="154">
        <v>0</v>
      </c>
      <c r="R60" s="171">
        <v>0</v>
      </c>
      <c r="S60" s="154">
        <v>0</v>
      </c>
      <c r="T60" s="171">
        <v>2</v>
      </c>
      <c r="U60" s="154">
        <v>0</v>
      </c>
    </row>
    <row r="61" spans="1:24" x14ac:dyDescent="0.3">
      <c r="B61" s="506" t="s">
        <v>559</v>
      </c>
      <c r="C61" s="388"/>
      <c r="D61" s="389"/>
      <c r="E61" s="174">
        <v>0</v>
      </c>
      <c r="F61" s="153">
        <v>0</v>
      </c>
      <c r="G61" s="174">
        <v>0</v>
      </c>
      <c r="H61" s="153">
        <v>0</v>
      </c>
      <c r="I61" s="541">
        <v>0</v>
      </c>
      <c r="J61" s="389"/>
      <c r="K61" s="516">
        <v>0</v>
      </c>
      <c r="L61" s="389"/>
      <c r="M61" s="541">
        <v>0</v>
      </c>
      <c r="N61" s="389"/>
      <c r="O61" s="153">
        <v>0</v>
      </c>
      <c r="P61" s="174">
        <v>2464</v>
      </c>
      <c r="Q61" s="153">
        <v>55798.03</v>
      </c>
      <c r="R61" s="174">
        <v>0</v>
      </c>
      <c r="S61" s="153">
        <v>0</v>
      </c>
      <c r="T61" s="174">
        <v>0</v>
      </c>
      <c r="U61" s="153">
        <v>0</v>
      </c>
    </row>
    <row r="62" spans="1:24" x14ac:dyDescent="0.3">
      <c r="B62" s="513" t="s">
        <v>561</v>
      </c>
      <c r="C62" s="388"/>
      <c r="D62" s="389"/>
      <c r="E62" s="171">
        <v>0</v>
      </c>
      <c r="F62" s="154">
        <v>0</v>
      </c>
      <c r="G62" s="171">
        <v>0</v>
      </c>
      <c r="H62" s="154">
        <v>0</v>
      </c>
      <c r="I62" s="535">
        <f>F46</f>
        <v>5640055.8499999996</v>
      </c>
      <c r="J62" s="389"/>
      <c r="K62" s="515">
        <v>0</v>
      </c>
      <c r="L62" s="389"/>
      <c r="M62" s="535">
        <v>0</v>
      </c>
      <c r="N62" s="389"/>
      <c r="O62" s="154">
        <v>0</v>
      </c>
      <c r="P62" s="171">
        <v>0</v>
      </c>
      <c r="Q62" s="154">
        <v>0</v>
      </c>
      <c r="R62" s="171">
        <v>0</v>
      </c>
      <c r="S62" s="154">
        <v>0</v>
      </c>
      <c r="T62" s="171">
        <v>144</v>
      </c>
      <c r="U62" s="154">
        <v>75100.03</v>
      </c>
    </row>
    <row r="63" spans="1:24" x14ac:dyDescent="0.3">
      <c r="B63" s="517" t="s">
        <v>115</v>
      </c>
      <c r="C63" s="388"/>
      <c r="D63" s="389"/>
      <c r="E63" s="152">
        <v>58135</v>
      </c>
      <c r="F63" s="155">
        <v>1119636852.8099999</v>
      </c>
      <c r="G63" s="152">
        <v>275</v>
      </c>
      <c r="H63" s="155">
        <v>5640055.8499999996</v>
      </c>
      <c r="I63" s="509">
        <v>27</v>
      </c>
      <c r="J63" s="389"/>
      <c r="K63" s="522">
        <v>209711.08</v>
      </c>
      <c r="L63" s="389"/>
      <c r="M63" s="509">
        <v>1532</v>
      </c>
      <c r="N63" s="389"/>
      <c r="O63" s="155">
        <v>1261874.68</v>
      </c>
      <c r="P63" s="152">
        <v>3929</v>
      </c>
      <c r="Q63" s="155">
        <v>2881820.49</v>
      </c>
      <c r="R63" s="152">
        <v>0</v>
      </c>
      <c r="S63" s="155">
        <v>0</v>
      </c>
      <c r="T63" s="152">
        <v>146</v>
      </c>
      <c r="U63" s="155">
        <v>75100.03</v>
      </c>
    </row>
    <row r="64" spans="1:24" ht="0" hidden="1" customHeight="1" x14ac:dyDescent="0.3"/>
  </sheetData>
  <mergeCells count="247">
    <mergeCell ref="B63:D63"/>
    <mergeCell ref="I63:J63"/>
    <mergeCell ref="K63:L63"/>
    <mergeCell ref="M63:N63"/>
    <mergeCell ref="B61:D61"/>
    <mergeCell ref="I61:J61"/>
    <mergeCell ref="K61:L61"/>
    <mergeCell ref="M61:N61"/>
    <mergeCell ref="B62:D62"/>
    <mergeCell ref="I62:J62"/>
    <mergeCell ref="K62:L62"/>
    <mergeCell ref="M62:N62"/>
    <mergeCell ref="B59:D59"/>
    <mergeCell ref="I59:J59"/>
    <mergeCell ref="K59:L59"/>
    <mergeCell ref="M59:N59"/>
    <mergeCell ref="B60:D60"/>
    <mergeCell ref="I60:J60"/>
    <mergeCell ref="K60:L60"/>
    <mergeCell ref="M60:N60"/>
    <mergeCell ref="B57:D57"/>
    <mergeCell ref="I57:J57"/>
    <mergeCell ref="K57:L57"/>
    <mergeCell ref="M57:N57"/>
    <mergeCell ref="B58:D58"/>
    <mergeCell ref="I58:J58"/>
    <mergeCell ref="K58:L58"/>
    <mergeCell ref="M58:N58"/>
    <mergeCell ref="B55:D55"/>
    <mergeCell ref="I55:J55"/>
    <mergeCell ref="K55:L55"/>
    <mergeCell ref="M55:N55"/>
    <mergeCell ref="B56:D56"/>
    <mergeCell ref="I56:J56"/>
    <mergeCell ref="K56:L56"/>
    <mergeCell ref="M56:N56"/>
    <mergeCell ref="B53:D54"/>
    <mergeCell ref="E53:U53"/>
    <mergeCell ref="E54:F54"/>
    <mergeCell ref="G54:H54"/>
    <mergeCell ref="I54:L54"/>
    <mergeCell ref="M54:O54"/>
    <mergeCell ref="P54:Q54"/>
    <mergeCell ref="R54:S54"/>
    <mergeCell ref="T54:U54"/>
    <mergeCell ref="C51:D51"/>
    <mergeCell ref="I51:J51"/>
    <mergeCell ref="K51:L51"/>
    <mergeCell ref="M51:N51"/>
    <mergeCell ref="W51:X51"/>
    <mergeCell ref="B50:D50"/>
    <mergeCell ref="I50:J50"/>
    <mergeCell ref="K50:L50"/>
    <mergeCell ref="M50:N50"/>
    <mergeCell ref="W50:X50"/>
    <mergeCell ref="B49:D49"/>
    <mergeCell ref="I49:J49"/>
    <mergeCell ref="K49:L49"/>
    <mergeCell ref="M49:N49"/>
    <mergeCell ref="W49:X49"/>
    <mergeCell ref="B48:D48"/>
    <mergeCell ref="I48:J48"/>
    <mergeCell ref="K48:L48"/>
    <mergeCell ref="M48:N48"/>
    <mergeCell ref="W48:X48"/>
    <mergeCell ref="B47:D47"/>
    <mergeCell ref="I47:J47"/>
    <mergeCell ref="K47:L47"/>
    <mergeCell ref="M47:N47"/>
    <mergeCell ref="W47:X47"/>
    <mergeCell ref="B46:D46"/>
    <mergeCell ref="I46:J46"/>
    <mergeCell ref="K46:L46"/>
    <mergeCell ref="M46:N46"/>
    <mergeCell ref="W46:X46"/>
    <mergeCell ref="B45:D45"/>
    <mergeCell ref="I45:J45"/>
    <mergeCell ref="K45:L45"/>
    <mergeCell ref="M45:N45"/>
    <mergeCell ref="W45:X45"/>
    <mergeCell ref="B44:D44"/>
    <mergeCell ref="I44:J44"/>
    <mergeCell ref="K44:L44"/>
    <mergeCell ref="M44:N44"/>
    <mergeCell ref="W44:X44"/>
    <mergeCell ref="B42:F42"/>
    <mergeCell ref="G42:O42"/>
    <mergeCell ref="P42:S42"/>
    <mergeCell ref="T42:X42"/>
    <mergeCell ref="B43:F43"/>
    <mergeCell ref="G43:H43"/>
    <mergeCell ref="I43:L43"/>
    <mergeCell ref="M43:O43"/>
    <mergeCell ref="P43:Q43"/>
    <mergeCell ref="R43:S43"/>
    <mergeCell ref="T43:U43"/>
    <mergeCell ref="V43:X43"/>
    <mergeCell ref="C41:D41"/>
    <mergeCell ref="I41:J41"/>
    <mergeCell ref="K41:L41"/>
    <mergeCell ref="M41:N41"/>
    <mergeCell ref="W41:X41"/>
    <mergeCell ref="C39:D39"/>
    <mergeCell ref="I39:J39"/>
    <mergeCell ref="K39:L39"/>
    <mergeCell ref="M39:N39"/>
    <mergeCell ref="W39:X39"/>
    <mergeCell ref="B38:D38"/>
    <mergeCell ref="I38:J38"/>
    <mergeCell ref="K38:L38"/>
    <mergeCell ref="M38:N38"/>
    <mergeCell ref="W38:X38"/>
    <mergeCell ref="B37:D37"/>
    <mergeCell ref="I37:J37"/>
    <mergeCell ref="K37:L37"/>
    <mergeCell ref="M37:N37"/>
    <mergeCell ref="W37:X37"/>
    <mergeCell ref="B36:D36"/>
    <mergeCell ref="I36:J36"/>
    <mergeCell ref="K36:L36"/>
    <mergeCell ref="M36:N36"/>
    <mergeCell ref="W36:X36"/>
    <mergeCell ref="B35:D35"/>
    <mergeCell ref="I35:J35"/>
    <mergeCell ref="K35:L35"/>
    <mergeCell ref="M35:N35"/>
    <mergeCell ref="W35:X35"/>
    <mergeCell ref="B34:D34"/>
    <mergeCell ref="I34:J34"/>
    <mergeCell ref="K34:L34"/>
    <mergeCell ref="M34:N34"/>
    <mergeCell ref="W34:X34"/>
    <mergeCell ref="B33:D33"/>
    <mergeCell ref="I33:J33"/>
    <mergeCell ref="K33:L33"/>
    <mergeCell ref="M33:N33"/>
    <mergeCell ref="W33:X33"/>
    <mergeCell ref="B32:D32"/>
    <mergeCell ref="I32:J32"/>
    <mergeCell ref="K32:L32"/>
    <mergeCell ref="M32:N32"/>
    <mergeCell ref="W32:X32"/>
    <mergeCell ref="R30:S30"/>
    <mergeCell ref="T30:U30"/>
    <mergeCell ref="V30:X30"/>
    <mergeCell ref="B31:D31"/>
    <mergeCell ref="I31:J31"/>
    <mergeCell ref="K31:L31"/>
    <mergeCell ref="M31:N31"/>
    <mergeCell ref="W31:X31"/>
    <mergeCell ref="B30:F30"/>
    <mergeCell ref="G30:H30"/>
    <mergeCell ref="I30:L30"/>
    <mergeCell ref="M30:O30"/>
    <mergeCell ref="P30:Q30"/>
    <mergeCell ref="M28:N28"/>
    <mergeCell ref="W28:X28"/>
    <mergeCell ref="B29:F29"/>
    <mergeCell ref="G29:O29"/>
    <mergeCell ref="P29:S29"/>
    <mergeCell ref="T29:X29"/>
    <mergeCell ref="B26:G26"/>
    <mergeCell ref="H26:I26"/>
    <mergeCell ref="J26:K26"/>
    <mergeCell ref="C28:D28"/>
    <mergeCell ref="I28:J28"/>
    <mergeCell ref="K28:L28"/>
    <mergeCell ref="B24:G24"/>
    <mergeCell ref="H24:I24"/>
    <mergeCell ref="J24:K24"/>
    <mergeCell ref="B25:G25"/>
    <mergeCell ref="H25:I25"/>
    <mergeCell ref="J25:K25"/>
    <mergeCell ref="B22:G22"/>
    <mergeCell ref="H22:I22"/>
    <mergeCell ref="J22:K22"/>
    <mergeCell ref="B23:G23"/>
    <mergeCell ref="H23:I23"/>
    <mergeCell ref="J23:K23"/>
    <mergeCell ref="B20:G20"/>
    <mergeCell ref="H20:I20"/>
    <mergeCell ref="J20:K20"/>
    <mergeCell ref="B21:G21"/>
    <mergeCell ref="H21:I21"/>
    <mergeCell ref="J21:K21"/>
    <mergeCell ref="B18:G18"/>
    <mergeCell ref="H18:I18"/>
    <mergeCell ref="J18:K18"/>
    <mergeCell ref="B19:G19"/>
    <mergeCell ref="H19:I19"/>
    <mergeCell ref="J19:K19"/>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8:G8"/>
    <mergeCell ref="H8:I8"/>
    <mergeCell ref="J8:K8"/>
    <mergeCell ref="L8:M8"/>
    <mergeCell ref="B5:G5"/>
    <mergeCell ref="H5:I5"/>
    <mergeCell ref="J5:K5"/>
    <mergeCell ref="L5:M5"/>
    <mergeCell ref="B6:G6"/>
    <mergeCell ref="H6:I6"/>
    <mergeCell ref="J6:K6"/>
    <mergeCell ref="L6:M6"/>
    <mergeCell ref="A1:C3"/>
    <mergeCell ref="D1:W1"/>
    <mergeCell ref="D2:W2"/>
    <mergeCell ref="D3:W3"/>
    <mergeCell ref="B4:G4"/>
    <mergeCell ref="H4:I4"/>
    <mergeCell ref="J4:K4"/>
    <mergeCell ref="L4:M4"/>
    <mergeCell ref="B7:G7"/>
    <mergeCell ref="H7:I7"/>
    <mergeCell ref="J7:K7"/>
    <mergeCell ref="L7:M7"/>
  </mergeCells>
  <pageMargins left="0.25" right="0.25" top="0.25" bottom="0.25" header="0.25" footer="0.25"/>
  <pageSetup scale="33"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showGridLines="0" zoomScaleNormal="100" workbookViewId="0">
      <selection activeCell="W11" sqref="W11:X11"/>
    </sheetView>
  </sheetViews>
  <sheetFormatPr defaultRowHeight="14.4" x14ac:dyDescent="0.3"/>
  <cols>
    <col min="1" max="1" width="1.109375" customWidth="1"/>
    <col min="2" max="3" width="0.109375" customWidth="1"/>
    <col min="4" max="4" width="30.6640625" customWidth="1"/>
    <col min="5" max="5" width="0.109375" customWidth="1"/>
    <col min="6" max="6" width="1.33203125" customWidth="1"/>
    <col min="7" max="7" width="12.33203125" customWidth="1"/>
    <col min="8" max="8" width="0.109375" customWidth="1"/>
    <col min="9" max="9" width="13.5546875" customWidth="1"/>
    <col min="10" max="10" width="0.109375" customWidth="1"/>
    <col min="11" max="11" width="13.5546875" customWidth="1"/>
    <col min="12" max="12" width="0.109375" customWidth="1"/>
    <col min="13" max="13" width="18" customWidth="1"/>
    <col min="14" max="14" width="0.109375" customWidth="1"/>
    <col min="15" max="15" width="13.5546875" customWidth="1"/>
    <col min="16" max="16" width="0.109375" customWidth="1"/>
    <col min="17" max="17" width="13.5546875" customWidth="1"/>
    <col min="18" max="18" width="0.109375" customWidth="1"/>
    <col min="19" max="19" width="13.5546875" customWidth="1"/>
    <col min="20" max="20" width="0.109375" customWidth="1"/>
    <col min="21" max="21" width="18" customWidth="1"/>
    <col min="22" max="22" width="0.109375" customWidth="1"/>
    <col min="23" max="23" width="13.5546875" customWidth="1"/>
    <col min="24" max="24" width="0.109375" customWidth="1"/>
    <col min="25" max="25" width="18" customWidth="1"/>
    <col min="26" max="26" width="0.109375" customWidth="1"/>
    <col min="27" max="27" width="13.5546875" customWidth="1"/>
    <col min="28" max="28" width="0.109375" customWidth="1"/>
    <col min="29" max="29" width="18" customWidth="1"/>
    <col min="30" max="30" width="0.109375" customWidth="1"/>
    <col min="31" max="31" width="13.5546875" customWidth="1"/>
    <col min="32" max="32" width="0.109375" customWidth="1"/>
    <col min="33" max="33" width="18" customWidth="1"/>
    <col min="34" max="34" width="0.109375" customWidth="1"/>
    <col min="35" max="35" width="13.5546875" customWidth="1"/>
    <col min="36" max="36" width="0.109375" customWidth="1"/>
    <col min="37" max="37" width="18" customWidth="1"/>
    <col min="38" max="38" width="0.109375" customWidth="1"/>
    <col min="39" max="39" width="13.5546875" customWidth="1"/>
    <col min="40" max="40" width="0.109375" customWidth="1"/>
    <col min="41" max="41" width="18" customWidth="1"/>
    <col min="42" max="42" width="0.109375" customWidth="1"/>
    <col min="43" max="43" width="13.5546875" customWidth="1"/>
    <col min="44" max="44" width="0.109375" customWidth="1"/>
    <col min="45" max="45" width="18" customWidth="1"/>
    <col min="46" max="47" width="0.109375" customWidth="1"/>
  </cols>
  <sheetData>
    <row r="1" spans="1:47" ht="18" customHeight="1" x14ac:dyDescent="0.3">
      <c r="A1" s="344"/>
      <c r="B1" s="344"/>
      <c r="C1" s="344"/>
      <c r="D1" s="344"/>
      <c r="E1" s="344"/>
      <c r="F1" s="344"/>
      <c r="G1" s="345" t="s">
        <v>0</v>
      </c>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row>
    <row r="2" spans="1:47" ht="18" customHeight="1" x14ac:dyDescent="0.3">
      <c r="A2" s="344"/>
      <c r="B2" s="344"/>
      <c r="C2" s="344"/>
      <c r="D2" s="344"/>
      <c r="E2" s="344"/>
      <c r="F2" s="344"/>
      <c r="G2" s="345" t="s">
        <v>1</v>
      </c>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row>
    <row r="3" spans="1:47" ht="18" customHeight="1" x14ac:dyDescent="0.3">
      <c r="A3" s="344"/>
      <c r="B3" s="344"/>
      <c r="C3" s="344"/>
      <c r="D3" s="344"/>
      <c r="E3" s="344"/>
      <c r="F3" s="344"/>
      <c r="G3" s="345" t="s">
        <v>2</v>
      </c>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row>
    <row r="4" spans="1:47" ht="18" customHeight="1" x14ac:dyDescent="0.3">
      <c r="C4" s="480" t="s">
        <v>2</v>
      </c>
      <c r="D4" s="344"/>
      <c r="E4" s="344"/>
      <c r="F4" s="542" t="s">
        <v>2</v>
      </c>
      <c r="G4" s="344"/>
      <c r="H4" s="344"/>
      <c r="I4" s="543" t="s">
        <v>2</v>
      </c>
      <c r="J4" s="344"/>
      <c r="K4" s="543" t="s">
        <v>2</v>
      </c>
      <c r="L4" s="344"/>
      <c r="M4" s="543" t="s">
        <v>2</v>
      </c>
      <c r="N4" s="344"/>
      <c r="O4" s="543" t="s">
        <v>2</v>
      </c>
      <c r="P4" s="344"/>
      <c r="Q4" s="543" t="s">
        <v>2</v>
      </c>
      <c r="R4" s="344"/>
      <c r="S4" s="518" t="s">
        <v>2</v>
      </c>
      <c r="T4" s="344"/>
      <c r="U4" s="518" t="s">
        <v>2</v>
      </c>
      <c r="V4" s="344"/>
      <c r="W4" s="518" t="s">
        <v>2</v>
      </c>
      <c r="X4" s="344"/>
      <c r="Y4" s="518" t="s">
        <v>2</v>
      </c>
      <c r="Z4" s="344"/>
      <c r="AA4" s="518" t="s">
        <v>2</v>
      </c>
      <c r="AB4" s="344"/>
      <c r="AC4" s="518" t="s">
        <v>2</v>
      </c>
      <c r="AD4" s="344"/>
      <c r="AE4" s="518" t="s">
        <v>2</v>
      </c>
      <c r="AF4" s="344"/>
      <c r="AG4" s="518" t="s">
        <v>2</v>
      </c>
      <c r="AH4" s="344"/>
      <c r="AI4" s="518" t="s">
        <v>2</v>
      </c>
      <c r="AJ4" s="344"/>
      <c r="AK4" s="518" t="s">
        <v>2</v>
      </c>
      <c r="AL4" s="344"/>
      <c r="AM4" s="518" t="s">
        <v>2</v>
      </c>
      <c r="AN4" s="344"/>
      <c r="AO4" s="518" t="s">
        <v>2</v>
      </c>
      <c r="AP4" s="344"/>
      <c r="AQ4" s="518" t="s">
        <v>2</v>
      </c>
      <c r="AR4" s="344"/>
      <c r="AS4" s="518" t="s">
        <v>2</v>
      </c>
      <c r="AT4" s="344"/>
    </row>
    <row r="5" spans="1:47" ht="18" customHeight="1" x14ac:dyDescent="0.3">
      <c r="C5" s="480" t="s">
        <v>581</v>
      </c>
      <c r="D5" s="344"/>
      <c r="E5" s="344"/>
      <c r="F5" s="542" t="s">
        <v>2</v>
      </c>
      <c r="G5" s="344"/>
      <c r="H5" s="344"/>
      <c r="I5" s="543" t="s">
        <v>2</v>
      </c>
      <c r="J5" s="344"/>
      <c r="K5" s="543" t="s">
        <v>2</v>
      </c>
      <c r="L5" s="344"/>
      <c r="M5" s="543" t="s">
        <v>2</v>
      </c>
      <c r="N5" s="344"/>
      <c r="O5" s="543" t="s">
        <v>2</v>
      </c>
      <c r="P5" s="344"/>
      <c r="Q5" s="543" t="s">
        <v>2</v>
      </c>
      <c r="R5" s="344"/>
      <c r="S5" s="518" t="s">
        <v>2</v>
      </c>
      <c r="T5" s="344"/>
      <c r="U5" s="518" t="s">
        <v>2</v>
      </c>
      <c r="V5" s="344"/>
      <c r="W5" s="518" t="s">
        <v>2</v>
      </c>
      <c r="X5" s="344"/>
      <c r="Y5" s="518" t="s">
        <v>2</v>
      </c>
      <c r="Z5" s="344"/>
      <c r="AA5" s="518" t="s">
        <v>2</v>
      </c>
      <c r="AB5" s="344"/>
      <c r="AC5" s="518" t="s">
        <v>2</v>
      </c>
      <c r="AD5" s="344"/>
      <c r="AE5" s="518" t="s">
        <v>2</v>
      </c>
      <c r="AF5" s="344"/>
      <c r="AG5" s="518" t="s">
        <v>2</v>
      </c>
      <c r="AH5" s="344"/>
      <c r="AI5" s="518" t="s">
        <v>2</v>
      </c>
      <c r="AJ5" s="344"/>
      <c r="AK5" s="518" t="s">
        <v>2</v>
      </c>
      <c r="AL5" s="344"/>
      <c r="AM5" s="518" t="s">
        <v>2</v>
      </c>
      <c r="AN5" s="344"/>
      <c r="AO5" s="518" t="s">
        <v>2</v>
      </c>
      <c r="AP5" s="344"/>
      <c r="AQ5" s="518" t="s">
        <v>2</v>
      </c>
      <c r="AR5" s="344"/>
      <c r="AS5" s="518" t="s">
        <v>2</v>
      </c>
      <c r="AT5" s="344"/>
    </row>
    <row r="6" spans="1:47" ht="18" customHeight="1" x14ac:dyDescent="0.3">
      <c r="C6" s="542" t="s">
        <v>2</v>
      </c>
      <c r="D6" s="344"/>
      <c r="E6" s="344"/>
      <c r="F6" s="542" t="s">
        <v>2</v>
      </c>
      <c r="G6" s="344"/>
      <c r="H6" s="344"/>
      <c r="I6" s="543" t="s">
        <v>2</v>
      </c>
      <c r="J6" s="344"/>
      <c r="K6" s="543" t="s">
        <v>2</v>
      </c>
      <c r="L6" s="344"/>
      <c r="M6" s="543" t="s">
        <v>2</v>
      </c>
      <c r="N6" s="344"/>
      <c r="O6" s="543" t="s">
        <v>2</v>
      </c>
      <c r="P6" s="344"/>
      <c r="Q6" s="543" t="s">
        <v>2</v>
      </c>
      <c r="R6" s="344"/>
      <c r="S6" s="518" t="s">
        <v>2</v>
      </c>
      <c r="T6" s="344"/>
      <c r="U6" s="518" t="s">
        <v>2</v>
      </c>
      <c r="V6" s="344"/>
      <c r="W6" s="518" t="s">
        <v>2</v>
      </c>
      <c r="X6" s="344"/>
      <c r="Y6" s="518" t="s">
        <v>2</v>
      </c>
      <c r="Z6" s="344"/>
      <c r="AA6" s="518" t="s">
        <v>2</v>
      </c>
      <c r="AB6" s="344"/>
      <c r="AC6" s="518" t="s">
        <v>2</v>
      </c>
      <c r="AD6" s="344"/>
      <c r="AE6" s="518" t="s">
        <v>2</v>
      </c>
      <c r="AF6" s="344"/>
      <c r="AG6" s="518" t="s">
        <v>2</v>
      </c>
      <c r="AH6" s="344"/>
      <c r="AI6" s="518" t="s">
        <v>2</v>
      </c>
      <c r="AJ6" s="344"/>
      <c r="AK6" s="518" t="s">
        <v>2</v>
      </c>
      <c r="AL6" s="344"/>
      <c r="AM6" s="518" t="s">
        <v>2</v>
      </c>
      <c r="AN6" s="344"/>
      <c r="AO6" s="518" t="s">
        <v>2</v>
      </c>
      <c r="AP6" s="344"/>
      <c r="AQ6" s="518" t="s">
        <v>2</v>
      </c>
      <c r="AR6" s="344"/>
      <c r="AS6" s="518" t="s">
        <v>2</v>
      </c>
      <c r="AT6" s="344"/>
    </row>
    <row r="7" spans="1:47" ht="18" customHeight="1" x14ac:dyDescent="0.3">
      <c r="C7" s="519" t="s">
        <v>582</v>
      </c>
      <c r="D7" s="344"/>
      <c r="E7" s="344"/>
      <c r="F7" s="344"/>
      <c r="G7" s="344"/>
      <c r="H7" s="344"/>
      <c r="I7" s="344"/>
      <c r="J7" s="344"/>
      <c r="K7" s="344"/>
      <c r="L7" s="344"/>
      <c r="M7" s="344"/>
      <c r="N7" s="344"/>
      <c r="O7" s="344"/>
      <c r="P7" s="344"/>
      <c r="Q7" s="344"/>
      <c r="R7" s="344"/>
      <c r="S7" s="520" t="s">
        <v>563</v>
      </c>
      <c r="T7" s="388"/>
      <c r="U7" s="388"/>
      <c r="V7" s="388"/>
      <c r="W7" s="388"/>
      <c r="X7" s="388"/>
      <c r="Y7" s="388"/>
      <c r="Z7" s="388"/>
      <c r="AA7" s="388"/>
      <c r="AB7" s="388"/>
      <c r="AC7" s="388"/>
      <c r="AD7" s="389"/>
      <c r="AE7" s="520" t="s">
        <v>108</v>
      </c>
      <c r="AF7" s="388"/>
      <c r="AG7" s="388"/>
      <c r="AH7" s="388"/>
      <c r="AI7" s="388"/>
      <c r="AJ7" s="388"/>
      <c r="AK7" s="388"/>
      <c r="AL7" s="389"/>
      <c r="AM7" s="520" t="s">
        <v>564</v>
      </c>
      <c r="AN7" s="388"/>
      <c r="AO7" s="388"/>
      <c r="AP7" s="388"/>
      <c r="AQ7" s="388"/>
      <c r="AR7" s="388"/>
      <c r="AS7" s="388"/>
      <c r="AT7" s="389"/>
    </row>
    <row r="8" spans="1:47" ht="18" customHeight="1" x14ac:dyDescent="0.3">
      <c r="C8" s="519" t="s">
        <v>2</v>
      </c>
      <c r="D8" s="344"/>
      <c r="E8" s="344"/>
      <c r="F8" s="344"/>
      <c r="G8" s="344"/>
      <c r="H8" s="344"/>
      <c r="I8" s="344"/>
      <c r="J8" s="344"/>
      <c r="K8" s="344"/>
      <c r="L8" s="344"/>
      <c r="M8" s="344"/>
      <c r="N8" s="344"/>
      <c r="O8" s="344"/>
      <c r="P8" s="344"/>
      <c r="Q8" s="344"/>
      <c r="R8" s="344"/>
      <c r="S8" s="520" t="s">
        <v>565</v>
      </c>
      <c r="T8" s="388"/>
      <c r="U8" s="388"/>
      <c r="V8" s="389"/>
      <c r="W8" s="520" t="s">
        <v>566</v>
      </c>
      <c r="X8" s="388"/>
      <c r="Y8" s="388"/>
      <c r="Z8" s="389"/>
      <c r="AA8" s="520" t="s">
        <v>567</v>
      </c>
      <c r="AB8" s="388"/>
      <c r="AC8" s="388"/>
      <c r="AD8" s="389"/>
      <c r="AE8" s="520" t="s">
        <v>568</v>
      </c>
      <c r="AF8" s="388"/>
      <c r="AG8" s="388"/>
      <c r="AH8" s="389"/>
      <c r="AI8" s="520" t="s">
        <v>569</v>
      </c>
      <c r="AJ8" s="388"/>
      <c r="AK8" s="388"/>
      <c r="AL8" s="389"/>
      <c r="AM8" s="520" t="s">
        <v>570</v>
      </c>
      <c r="AN8" s="388"/>
      <c r="AO8" s="388"/>
      <c r="AP8" s="389"/>
      <c r="AQ8" s="520" t="s">
        <v>571</v>
      </c>
      <c r="AR8" s="388"/>
      <c r="AS8" s="388"/>
      <c r="AT8" s="389"/>
    </row>
    <row r="9" spans="1:47" ht="59.1" customHeight="1" x14ac:dyDescent="0.3">
      <c r="C9" s="395" t="s">
        <v>583</v>
      </c>
      <c r="D9" s="388"/>
      <c r="E9" s="388"/>
      <c r="F9" s="388"/>
      <c r="G9" s="388"/>
      <c r="H9" s="389"/>
      <c r="I9" s="544" t="s">
        <v>573</v>
      </c>
      <c r="J9" s="389"/>
      <c r="K9" s="544" t="s">
        <v>584</v>
      </c>
      <c r="L9" s="389"/>
      <c r="M9" s="544" t="s">
        <v>111</v>
      </c>
      <c r="N9" s="389"/>
      <c r="O9" s="544" t="s">
        <v>585</v>
      </c>
      <c r="P9" s="389"/>
      <c r="Q9" s="544" t="s">
        <v>586</v>
      </c>
      <c r="R9" s="389"/>
      <c r="S9" s="527" t="s">
        <v>573</v>
      </c>
      <c r="T9" s="389"/>
      <c r="U9" s="527" t="s">
        <v>111</v>
      </c>
      <c r="V9" s="389"/>
      <c r="W9" s="527" t="s">
        <v>573</v>
      </c>
      <c r="X9" s="389"/>
      <c r="Y9" s="527" t="s">
        <v>111</v>
      </c>
      <c r="Z9" s="389"/>
      <c r="AA9" s="527" t="s">
        <v>573</v>
      </c>
      <c r="AB9" s="389"/>
      <c r="AC9" s="527" t="s">
        <v>111</v>
      </c>
      <c r="AD9" s="389"/>
      <c r="AE9" s="527" t="s">
        <v>573</v>
      </c>
      <c r="AF9" s="389"/>
      <c r="AG9" s="527" t="s">
        <v>111</v>
      </c>
      <c r="AH9" s="389"/>
      <c r="AI9" s="527" t="s">
        <v>573</v>
      </c>
      <c r="AJ9" s="389"/>
      <c r="AK9" s="527" t="s">
        <v>111</v>
      </c>
      <c r="AL9" s="389"/>
      <c r="AM9" s="527" t="s">
        <v>573</v>
      </c>
      <c r="AN9" s="389"/>
      <c r="AO9" s="527" t="s">
        <v>111</v>
      </c>
      <c r="AP9" s="389"/>
      <c r="AQ9" s="527" t="s">
        <v>573</v>
      </c>
      <c r="AR9" s="389"/>
      <c r="AS9" s="527" t="s">
        <v>111</v>
      </c>
      <c r="AT9" s="389"/>
    </row>
    <row r="10" spans="1:47" ht="18" customHeight="1" x14ac:dyDescent="0.3">
      <c r="C10" s="547" t="s">
        <v>587</v>
      </c>
      <c r="D10" s="344"/>
      <c r="E10" s="344"/>
      <c r="F10" s="344"/>
      <c r="G10" s="344"/>
      <c r="H10" s="344"/>
      <c r="I10" s="548">
        <v>149</v>
      </c>
      <c r="J10" s="344"/>
      <c r="K10" s="549">
        <v>2.3265255137093202E-3</v>
      </c>
      <c r="L10" s="344"/>
      <c r="M10" s="545">
        <v>2858351.49</v>
      </c>
      <c r="N10" s="344"/>
      <c r="O10" s="549">
        <v>2.5301741960330501E-3</v>
      </c>
      <c r="P10" s="344"/>
      <c r="Q10" s="545">
        <v>104697.36</v>
      </c>
      <c r="R10" s="344"/>
      <c r="S10" s="546">
        <v>40</v>
      </c>
      <c r="T10" s="344"/>
      <c r="U10" s="545">
        <v>554730.75</v>
      </c>
      <c r="V10" s="344"/>
      <c r="W10" s="546">
        <v>105</v>
      </c>
      <c r="X10" s="344"/>
      <c r="Y10" s="545">
        <v>2227940.23</v>
      </c>
      <c r="Z10" s="344"/>
      <c r="AA10" s="546">
        <v>4</v>
      </c>
      <c r="AB10" s="344"/>
      <c r="AC10" s="545">
        <v>75680.509999999995</v>
      </c>
      <c r="AD10" s="344"/>
      <c r="AE10" s="546">
        <v>43</v>
      </c>
      <c r="AF10" s="344"/>
      <c r="AG10" s="545">
        <v>1031501.85</v>
      </c>
      <c r="AH10" s="344"/>
      <c r="AI10" s="546">
        <v>106</v>
      </c>
      <c r="AJ10" s="344"/>
      <c r="AK10" s="545">
        <v>1826849.64</v>
      </c>
      <c r="AL10" s="344"/>
      <c r="AM10" s="546">
        <v>135</v>
      </c>
      <c r="AN10" s="344"/>
      <c r="AO10" s="545">
        <v>2412278.58</v>
      </c>
      <c r="AP10" s="344"/>
      <c r="AQ10" s="546">
        <v>14</v>
      </c>
      <c r="AR10" s="344"/>
      <c r="AS10" s="545">
        <v>446072.91</v>
      </c>
      <c r="AT10" s="344"/>
    </row>
    <row r="11" spans="1:47" ht="18" customHeight="1" x14ac:dyDescent="0.3">
      <c r="C11" s="552" t="s">
        <v>588</v>
      </c>
      <c r="D11" s="344"/>
      <c r="E11" s="344"/>
      <c r="F11" s="344"/>
      <c r="G11" s="344"/>
      <c r="H11" s="344"/>
      <c r="I11" s="553">
        <v>51</v>
      </c>
      <c r="J11" s="344"/>
      <c r="K11" s="554">
        <v>7.96327524826682E-4</v>
      </c>
      <c r="L11" s="344"/>
      <c r="M11" s="555">
        <v>1153780.48</v>
      </c>
      <c r="N11" s="344"/>
      <c r="O11" s="554">
        <v>1.0213109229553301E-3</v>
      </c>
      <c r="P11" s="344"/>
      <c r="Q11" s="555">
        <v>65036.480000000003</v>
      </c>
      <c r="R11" s="344"/>
      <c r="S11" s="551">
        <v>15</v>
      </c>
      <c r="T11" s="344"/>
      <c r="U11" s="550">
        <v>223977.73</v>
      </c>
      <c r="V11" s="344"/>
      <c r="W11" s="551">
        <v>35</v>
      </c>
      <c r="X11" s="344"/>
      <c r="Y11" s="550">
        <v>906758.96</v>
      </c>
      <c r="Z11" s="344"/>
      <c r="AA11" s="551">
        <v>1</v>
      </c>
      <c r="AB11" s="344"/>
      <c r="AC11" s="550">
        <v>23043.79</v>
      </c>
      <c r="AD11" s="344"/>
      <c r="AE11" s="551">
        <v>14</v>
      </c>
      <c r="AF11" s="344"/>
      <c r="AG11" s="550">
        <v>443332.69</v>
      </c>
      <c r="AH11" s="344"/>
      <c r="AI11" s="551">
        <v>37</v>
      </c>
      <c r="AJ11" s="344"/>
      <c r="AK11" s="550">
        <v>710447.79</v>
      </c>
      <c r="AL11" s="344"/>
      <c r="AM11" s="551">
        <v>45</v>
      </c>
      <c r="AN11" s="344"/>
      <c r="AO11" s="550">
        <v>763767.88</v>
      </c>
      <c r="AP11" s="344"/>
      <c r="AQ11" s="551">
        <v>6</v>
      </c>
      <c r="AR11" s="344"/>
      <c r="AS11" s="550">
        <v>390012.6</v>
      </c>
      <c r="AT11" s="344"/>
    </row>
    <row r="12" spans="1:47" ht="18" customHeight="1" x14ac:dyDescent="0.3">
      <c r="C12" s="547" t="s">
        <v>589</v>
      </c>
      <c r="D12" s="344"/>
      <c r="E12" s="344"/>
      <c r="F12" s="344"/>
      <c r="G12" s="344"/>
      <c r="H12" s="344"/>
      <c r="I12" s="548">
        <v>28</v>
      </c>
      <c r="J12" s="344"/>
      <c r="K12" s="549">
        <v>4.3719942539504101E-4</v>
      </c>
      <c r="L12" s="344"/>
      <c r="M12" s="545">
        <v>569609.62</v>
      </c>
      <c r="N12" s="344"/>
      <c r="O12" s="549">
        <v>5.0421075482784395E-4</v>
      </c>
      <c r="P12" s="344"/>
      <c r="Q12" s="545">
        <v>41743.760000000002</v>
      </c>
      <c r="R12" s="344"/>
      <c r="S12" s="546">
        <v>10</v>
      </c>
      <c r="T12" s="344"/>
      <c r="U12" s="545">
        <v>103937.66</v>
      </c>
      <c r="V12" s="344"/>
      <c r="W12" s="546">
        <v>18</v>
      </c>
      <c r="X12" s="344"/>
      <c r="Y12" s="545">
        <v>465671.96</v>
      </c>
      <c r="Z12" s="344"/>
      <c r="AA12" s="546">
        <v>0</v>
      </c>
      <c r="AB12" s="344"/>
      <c r="AC12" s="545">
        <v>0</v>
      </c>
      <c r="AD12" s="344"/>
      <c r="AE12" s="546">
        <v>7</v>
      </c>
      <c r="AF12" s="344"/>
      <c r="AG12" s="545">
        <v>196982.23</v>
      </c>
      <c r="AH12" s="344"/>
      <c r="AI12" s="546">
        <v>21</v>
      </c>
      <c r="AJ12" s="344"/>
      <c r="AK12" s="545">
        <v>372627.39</v>
      </c>
      <c r="AL12" s="344"/>
      <c r="AM12" s="546">
        <v>27</v>
      </c>
      <c r="AN12" s="344"/>
      <c r="AO12" s="545">
        <v>546045.85</v>
      </c>
      <c r="AP12" s="344"/>
      <c r="AQ12" s="546">
        <v>1</v>
      </c>
      <c r="AR12" s="344"/>
      <c r="AS12" s="545">
        <v>23563.77</v>
      </c>
      <c r="AT12" s="344"/>
    </row>
    <row r="13" spans="1:47" ht="18" customHeight="1" x14ac:dyDescent="0.3">
      <c r="C13" s="552" t="s">
        <v>590</v>
      </c>
      <c r="D13" s="344"/>
      <c r="E13" s="344"/>
      <c r="F13" s="344"/>
      <c r="G13" s="344"/>
      <c r="H13" s="344"/>
      <c r="I13" s="553">
        <v>14</v>
      </c>
      <c r="J13" s="344"/>
      <c r="K13" s="554">
        <v>2.1859971269751999E-4</v>
      </c>
      <c r="L13" s="344"/>
      <c r="M13" s="555">
        <v>241546.87</v>
      </c>
      <c r="N13" s="344"/>
      <c r="O13" s="554">
        <v>2.1381403222965801E-4</v>
      </c>
      <c r="P13" s="344"/>
      <c r="Q13" s="555">
        <v>21864.63</v>
      </c>
      <c r="R13" s="344"/>
      <c r="S13" s="551">
        <v>3</v>
      </c>
      <c r="T13" s="344"/>
      <c r="U13" s="550">
        <v>25525.87</v>
      </c>
      <c r="V13" s="344"/>
      <c r="W13" s="551">
        <v>10</v>
      </c>
      <c r="X13" s="344"/>
      <c r="Y13" s="550">
        <v>178727.49</v>
      </c>
      <c r="Z13" s="344"/>
      <c r="AA13" s="551">
        <v>1</v>
      </c>
      <c r="AB13" s="344"/>
      <c r="AC13" s="550">
        <v>37293.51</v>
      </c>
      <c r="AD13" s="344"/>
      <c r="AE13" s="551">
        <v>4</v>
      </c>
      <c r="AF13" s="344"/>
      <c r="AG13" s="550">
        <v>89099.91</v>
      </c>
      <c r="AH13" s="344"/>
      <c r="AI13" s="551">
        <v>10</v>
      </c>
      <c r="AJ13" s="344"/>
      <c r="AK13" s="550">
        <v>152446.96</v>
      </c>
      <c r="AL13" s="344"/>
      <c r="AM13" s="551">
        <v>12</v>
      </c>
      <c r="AN13" s="344"/>
      <c r="AO13" s="550">
        <v>187044.77</v>
      </c>
      <c r="AP13" s="344"/>
      <c r="AQ13" s="551">
        <v>2</v>
      </c>
      <c r="AR13" s="344"/>
      <c r="AS13" s="550">
        <v>54502.1</v>
      </c>
      <c r="AT13" s="344"/>
    </row>
    <row r="14" spans="1:47" ht="18" customHeight="1" x14ac:dyDescent="0.3">
      <c r="C14" s="547" t="s">
        <v>591</v>
      </c>
      <c r="D14" s="344"/>
      <c r="E14" s="344"/>
      <c r="F14" s="344"/>
      <c r="G14" s="344"/>
      <c r="H14" s="344"/>
      <c r="I14" s="548">
        <v>8</v>
      </c>
      <c r="J14" s="344"/>
      <c r="K14" s="549">
        <v>1.2491412154144E-4</v>
      </c>
      <c r="L14" s="344"/>
      <c r="M14" s="545">
        <v>175582.68</v>
      </c>
      <c r="N14" s="344"/>
      <c r="O14" s="549">
        <v>1.5542342072364499E-4</v>
      </c>
      <c r="P14" s="344"/>
      <c r="Q14" s="545">
        <v>19928.77</v>
      </c>
      <c r="R14" s="344"/>
      <c r="S14" s="546">
        <v>3</v>
      </c>
      <c r="T14" s="344"/>
      <c r="U14" s="545">
        <v>28359.43</v>
      </c>
      <c r="V14" s="344"/>
      <c r="W14" s="546">
        <v>5</v>
      </c>
      <c r="X14" s="344"/>
      <c r="Y14" s="545">
        <v>147223.25</v>
      </c>
      <c r="Z14" s="344"/>
      <c r="AA14" s="546">
        <v>0</v>
      </c>
      <c r="AB14" s="344"/>
      <c r="AC14" s="545">
        <v>0</v>
      </c>
      <c r="AD14" s="344"/>
      <c r="AE14" s="546">
        <v>4</v>
      </c>
      <c r="AF14" s="344"/>
      <c r="AG14" s="545">
        <v>89560.38</v>
      </c>
      <c r="AH14" s="344"/>
      <c r="AI14" s="546">
        <v>4</v>
      </c>
      <c r="AJ14" s="344"/>
      <c r="AK14" s="545">
        <v>86022.3</v>
      </c>
      <c r="AL14" s="344"/>
      <c r="AM14" s="546">
        <v>7</v>
      </c>
      <c r="AN14" s="344"/>
      <c r="AO14" s="545">
        <v>159541.28</v>
      </c>
      <c r="AP14" s="344"/>
      <c r="AQ14" s="546">
        <v>1</v>
      </c>
      <c r="AR14" s="344"/>
      <c r="AS14" s="545">
        <v>16041.4</v>
      </c>
      <c r="AT14" s="344"/>
    </row>
    <row r="15" spans="1:47" ht="18" customHeight="1" x14ac:dyDescent="0.3">
      <c r="C15" s="552" t="s">
        <v>592</v>
      </c>
      <c r="D15" s="344"/>
      <c r="E15" s="344"/>
      <c r="F15" s="344"/>
      <c r="G15" s="344"/>
      <c r="H15" s="344"/>
      <c r="I15" s="553">
        <v>25</v>
      </c>
      <c r="J15" s="344"/>
      <c r="K15" s="554">
        <v>3.9035662981700098E-4</v>
      </c>
      <c r="L15" s="344"/>
      <c r="M15" s="555">
        <v>641184.71</v>
      </c>
      <c r="N15" s="344"/>
      <c r="O15" s="554">
        <v>5.6756805935470698E-4</v>
      </c>
      <c r="P15" s="344"/>
      <c r="Q15" s="555">
        <v>90791.65</v>
      </c>
      <c r="R15" s="344"/>
      <c r="S15" s="551">
        <v>6</v>
      </c>
      <c r="T15" s="344"/>
      <c r="U15" s="550">
        <v>94090.97</v>
      </c>
      <c r="V15" s="344"/>
      <c r="W15" s="551">
        <v>19</v>
      </c>
      <c r="X15" s="344"/>
      <c r="Y15" s="550">
        <v>547093.74</v>
      </c>
      <c r="Z15" s="344"/>
      <c r="AA15" s="551">
        <v>0</v>
      </c>
      <c r="AB15" s="344"/>
      <c r="AC15" s="550">
        <v>0</v>
      </c>
      <c r="AD15" s="344"/>
      <c r="AE15" s="551">
        <v>5</v>
      </c>
      <c r="AF15" s="344"/>
      <c r="AG15" s="550">
        <v>209830.37</v>
      </c>
      <c r="AH15" s="344"/>
      <c r="AI15" s="551">
        <v>20</v>
      </c>
      <c r="AJ15" s="344"/>
      <c r="AK15" s="550">
        <v>431354.34</v>
      </c>
      <c r="AL15" s="344"/>
      <c r="AM15" s="551">
        <v>20</v>
      </c>
      <c r="AN15" s="344"/>
      <c r="AO15" s="550">
        <v>357744.1</v>
      </c>
      <c r="AP15" s="344"/>
      <c r="AQ15" s="551">
        <v>5</v>
      </c>
      <c r="AR15" s="344"/>
      <c r="AS15" s="550">
        <v>283440.61</v>
      </c>
      <c r="AT15" s="344"/>
    </row>
    <row r="16" spans="1:47" ht="18" customHeight="1" x14ac:dyDescent="0.3">
      <c r="C16" s="560" t="s">
        <v>115</v>
      </c>
      <c r="D16" s="388"/>
      <c r="E16" s="388"/>
      <c r="F16" s="560" t="s">
        <v>2</v>
      </c>
      <c r="G16" s="388"/>
      <c r="H16" s="388"/>
      <c r="I16" s="561">
        <v>275</v>
      </c>
      <c r="J16" s="388"/>
      <c r="K16" s="558">
        <v>4.2939229279870096E-3</v>
      </c>
      <c r="L16" s="388"/>
      <c r="M16" s="559">
        <v>5640055.8499999996</v>
      </c>
      <c r="N16" s="388"/>
      <c r="O16" s="558">
        <v>4.9925013861242297E-3</v>
      </c>
      <c r="P16" s="388"/>
      <c r="Q16" s="559">
        <v>344062.65</v>
      </c>
      <c r="R16" s="388"/>
      <c r="S16" s="556">
        <v>77</v>
      </c>
      <c r="T16" s="388"/>
      <c r="U16" s="557">
        <v>1030622.41</v>
      </c>
      <c r="V16" s="388"/>
      <c r="W16" s="556">
        <v>192</v>
      </c>
      <c r="X16" s="388"/>
      <c r="Y16" s="557">
        <v>4473415.63</v>
      </c>
      <c r="Z16" s="388"/>
      <c r="AA16" s="556">
        <v>6</v>
      </c>
      <c r="AB16" s="388"/>
      <c r="AC16" s="557">
        <v>136017.81</v>
      </c>
      <c r="AD16" s="388"/>
      <c r="AE16" s="556">
        <v>77</v>
      </c>
      <c r="AF16" s="388"/>
      <c r="AG16" s="557">
        <v>2060307.43</v>
      </c>
      <c r="AH16" s="388"/>
      <c r="AI16" s="556">
        <v>198</v>
      </c>
      <c r="AJ16" s="388"/>
      <c r="AK16" s="557">
        <v>3579748.42</v>
      </c>
      <c r="AL16" s="388"/>
      <c r="AM16" s="556">
        <v>246</v>
      </c>
      <c r="AN16" s="388"/>
      <c r="AO16" s="557">
        <v>4426422.46</v>
      </c>
      <c r="AP16" s="388"/>
      <c r="AQ16" s="556">
        <v>29</v>
      </c>
      <c r="AR16" s="388"/>
      <c r="AS16" s="557">
        <v>1213633.3899999999</v>
      </c>
      <c r="AT16" s="388"/>
    </row>
    <row r="17" spans="3:47" ht="12.9" customHeight="1" x14ac:dyDescent="0.3"/>
    <row r="18" spans="3:47" ht="350.7" customHeight="1" x14ac:dyDescent="0.3">
      <c r="D18" s="562"/>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4"/>
    </row>
    <row r="19" spans="3:47" ht="15" customHeight="1" x14ac:dyDescent="0.3"/>
    <row r="20" spans="3:47" ht="18" customHeight="1" x14ac:dyDescent="0.3">
      <c r="C20" s="425" t="s">
        <v>593</v>
      </c>
      <c r="D20" s="344"/>
      <c r="E20" s="344"/>
      <c r="F20" s="344"/>
      <c r="G20" s="344"/>
      <c r="H20" s="344"/>
      <c r="I20" s="565" t="s">
        <v>594</v>
      </c>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row>
    <row r="21" spans="3:47" ht="15.9" customHeight="1" x14ac:dyDescent="0.3">
      <c r="C21" s="547" t="s">
        <v>2</v>
      </c>
      <c r="D21" s="344"/>
      <c r="E21" s="344"/>
      <c r="F21" s="523" t="s">
        <v>2</v>
      </c>
      <c r="G21" s="344"/>
      <c r="H21" s="344"/>
      <c r="I21" s="518" t="s">
        <v>2</v>
      </c>
      <c r="J21" s="344"/>
      <c r="K21" s="518" t="s">
        <v>2</v>
      </c>
      <c r="L21" s="344"/>
      <c r="M21" s="518" t="s">
        <v>2</v>
      </c>
      <c r="N21" s="344"/>
      <c r="O21" s="518" t="s">
        <v>2</v>
      </c>
      <c r="P21" s="344"/>
      <c r="Q21" s="518" t="s">
        <v>2</v>
      </c>
      <c r="R21" s="344"/>
      <c r="S21" s="518" t="s">
        <v>2</v>
      </c>
      <c r="T21" s="344"/>
      <c r="U21" s="518" t="s">
        <v>2</v>
      </c>
      <c r="V21" s="344"/>
      <c r="W21" s="518" t="s">
        <v>2</v>
      </c>
      <c r="X21" s="344"/>
      <c r="Y21" s="518" t="s">
        <v>2</v>
      </c>
      <c r="Z21" s="344"/>
      <c r="AA21" s="518" t="s">
        <v>2</v>
      </c>
      <c r="AB21" s="344"/>
      <c r="AC21" s="518" t="s">
        <v>2</v>
      </c>
      <c r="AD21" s="344"/>
      <c r="AE21" s="518" t="s">
        <v>2</v>
      </c>
      <c r="AF21" s="344"/>
      <c r="AG21" s="518" t="s">
        <v>2</v>
      </c>
      <c r="AH21" s="344"/>
      <c r="AI21" s="518" t="s">
        <v>2</v>
      </c>
      <c r="AJ21" s="344"/>
      <c r="AK21" s="518" t="s">
        <v>2</v>
      </c>
      <c r="AL21" s="344"/>
      <c r="AM21" s="518" t="s">
        <v>2</v>
      </c>
      <c r="AN21" s="344"/>
      <c r="AO21" s="518" t="s">
        <v>2</v>
      </c>
      <c r="AP21" s="344"/>
      <c r="AQ21" s="518" t="s">
        <v>2</v>
      </c>
      <c r="AR21" s="344"/>
      <c r="AS21" s="518" t="s">
        <v>2</v>
      </c>
      <c r="AT21" s="344"/>
    </row>
    <row r="22" spans="3:47" ht="18" customHeight="1" x14ac:dyDescent="0.3">
      <c r="C22" s="519" t="s">
        <v>593</v>
      </c>
      <c r="D22" s="344"/>
      <c r="E22" s="344"/>
      <c r="F22" s="344"/>
      <c r="G22" s="344"/>
      <c r="H22" s="344"/>
      <c r="I22" s="344"/>
      <c r="J22" s="344"/>
      <c r="K22" s="344"/>
      <c r="L22" s="344"/>
      <c r="M22" s="344"/>
      <c r="N22" s="344"/>
      <c r="O22" s="344"/>
      <c r="P22" s="344"/>
      <c r="Q22" s="344"/>
      <c r="R22" s="344"/>
      <c r="S22" s="520" t="s">
        <v>563</v>
      </c>
      <c r="T22" s="388"/>
      <c r="U22" s="388"/>
      <c r="V22" s="388"/>
      <c r="W22" s="388"/>
      <c r="X22" s="388"/>
      <c r="Y22" s="388"/>
      <c r="Z22" s="388"/>
      <c r="AA22" s="388"/>
      <c r="AB22" s="388"/>
      <c r="AC22" s="388"/>
      <c r="AD22" s="389"/>
      <c r="AE22" s="520" t="s">
        <v>108</v>
      </c>
      <c r="AF22" s="388"/>
      <c r="AG22" s="388"/>
      <c r="AH22" s="388"/>
      <c r="AI22" s="388"/>
      <c r="AJ22" s="388"/>
      <c r="AK22" s="388"/>
      <c r="AL22" s="389"/>
      <c r="AM22" s="520" t="s">
        <v>564</v>
      </c>
      <c r="AN22" s="388"/>
      <c r="AO22" s="388"/>
      <c r="AP22" s="388"/>
      <c r="AQ22" s="388"/>
      <c r="AR22" s="388"/>
      <c r="AS22" s="388"/>
      <c r="AT22" s="389"/>
    </row>
    <row r="23" spans="3:47" ht="18" customHeight="1" x14ac:dyDescent="0.3">
      <c r="C23" s="519" t="s">
        <v>2</v>
      </c>
      <c r="D23" s="344"/>
      <c r="E23" s="344"/>
      <c r="F23" s="344"/>
      <c r="G23" s="344"/>
      <c r="H23" s="344"/>
      <c r="I23" s="344"/>
      <c r="J23" s="344"/>
      <c r="K23" s="344"/>
      <c r="L23" s="344"/>
      <c r="M23" s="344"/>
      <c r="N23" s="344"/>
      <c r="O23" s="344"/>
      <c r="P23" s="344"/>
      <c r="Q23" s="344"/>
      <c r="R23" s="344"/>
      <c r="S23" s="520" t="s">
        <v>565</v>
      </c>
      <c r="T23" s="388"/>
      <c r="U23" s="388"/>
      <c r="V23" s="389"/>
      <c r="W23" s="520" t="s">
        <v>566</v>
      </c>
      <c r="X23" s="388"/>
      <c r="Y23" s="388"/>
      <c r="Z23" s="389"/>
      <c r="AA23" s="520" t="s">
        <v>567</v>
      </c>
      <c r="AB23" s="388"/>
      <c r="AC23" s="388"/>
      <c r="AD23" s="389"/>
      <c r="AE23" s="520" t="s">
        <v>568</v>
      </c>
      <c r="AF23" s="388"/>
      <c r="AG23" s="388"/>
      <c r="AH23" s="389"/>
      <c r="AI23" s="520" t="s">
        <v>569</v>
      </c>
      <c r="AJ23" s="388"/>
      <c r="AK23" s="388"/>
      <c r="AL23" s="389"/>
      <c r="AM23" s="520" t="s">
        <v>570</v>
      </c>
      <c r="AN23" s="388"/>
      <c r="AO23" s="388"/>
      <c r="AP23" s="389"/>
      <c r="AQ23" s="520" t="s">
        <v>571</v>
      </c>
      <c r="AR23" s="388"/>
      <c r="AS23" s="388"/>
      <c r="AT23" s="389"/>
    </row>
    <row r="24" spans="3:47" ht="62.25" customHeight="1" x14ac:dyDescent="0.3">
      <c r="C24" s="395" t="s">
        <v>595</v>
      </c>
      <c r="D24" s="388"/>
      <c r="E24" s="388"/>
      <c r="F24" s="388"/>
      <c r="G24" s="388"/>
      <c r="H24" s="389"/>
      <c r="I24" s="402" t="s">
        <v>573</v>
      </c>
      <c r="J24" s="389"/>
      <c r="K24" s="402" t="s">
        <v>584</v>
      </c>
      <c r="L24" s="389"/>
      <c r="M24" s="402" t="s">
        <v>111</v>
      </c>
      <c r="N24" s="389"/>
      <c r="O24" s="402" t="s">
        <v>585</v>
      </c>
      <c r="P24" s="389"/>
      <c r="Q24" s="402" t="s">
        <v>586</v>
      </c>
      <c r="R24" s="389"/>
      <c r="S24" s="527" t="s">
        <v>573</v>
      </c>
      <c r="T24" s="389"/>
      <c r="U24" s="527" t="s">
        <v>111</v>
      </c>
      <c r="V24" s="389"/>
      <c r="W24" s="527" t="s">
        <v>573</v>
      </c>
      <c r="X24" s="389"/>
      <c r="Y24" s="527" t="s">
        <v>111</v>
      </c>
      <c r="Z24" s="389"/>
      <c r="AA24" s="527" t="s">
        <v>573</v>
      </c>
      <c r="AB24" s="389"/>
      <c r="AC24" s="527" t="s">
        <v>111</v>
      </c>
      <c r="AD24" s="389"/>
      <c r="AE24" s="527" t="s">
        <v>573</v>
      </c>
      <c r="AF24" s="389"/>
      <c r="AG24" s="527" t="s">
        <v>111</v>
      </c>
      <c r="AH24" s="389"/>
      <c r="AI24" s="527" t="s">
        <v>573</v>
      </c>
      <c r="AJ24" s="389"/>
      <c r="AK24" s="527" t="s">
        <v>111</v>
      </c>
      <c r="AL24" s="389"/>
      <c r="AM24" s="527" t="s">
        <v>573</v>
      </c>
      <c r="AN24" s="389"/>
      <c r="AO24" s="527" t="s">
        <v>111</v>
      </c>
      <c r="AP24" s="389"/>
      <c r="AQ24" s="527" t="s">
        <v>573</v>
      </c>
      <c r="AR24" s="389"/>
      <c r="AS24" s="527" t="s">
        <v>111</v>
      </c>
      <c r="AT24" s="389"/>
    </row>
    <row r="25" spans="3:47" ht="18" customHeight="1" x14ac:dyDescent="0.3">
      <c r="C25" s="552" t="s">
        <v>596</v>
      </c>
      <c r="D25" s="344"/>
      <c r="E25" s="344"/>
      <c r="F25" s="344"/>
      <c r="G25" s="344"/>
      <c r="H25" s="344"/>
      <c r="I25" s="566">
        <v>63</v>
      </c>
      <c r="J25" s="344"/>
      <c r="K25" s="567">
        <v>9.8369870713884192E-4</v>
      </c>
      <c r="L25" s="344"/>
      <c r="M25" s="568">
        <v>976416.11</v>
      </c>
      <c r="N25" s="344"/>
      <c r="O25" s="569">
        <v>8.6431037426855102E-4</v>
      </c>
      <c r="P25" s="344"/>
      <c r="Q25" s="568">
        <v>977081.29</v>
      </c>
      <c r="R25" s="344"/>
      <c r="S25" s="551">
        <v>10</v>
      </c>
      <c r="T25" s="344"/>
      <c r="U25" s="550">
        <v>79455.350000000006</v>
      </c>
      <c r="V25" s="344"/>
      <c r="W25" s="551">
        <v>52</v>
      </c>
      <c r="X25" s="344"/>
      <c r="Y25" s="550">
        <v>884907.24</v>
      </c>
      <c r="Z25" s="344"/>
      <c r="AA25" s="551">
        <v>1</v>
      </c>
      <c r="AB25" s="344"/>
      <c r="AC25" s="550">
        <v>12053.52</v>
      </c>
      <c r="AD25" s="344"/>
      <c r="AE25" s="551">
        <v>25</v>
      </c>
      <c r="AF25" s="344"/>
      <c r="AG25" s="550">
        <v>504094.71</v>
      </c>
      <c r="AH25" s="344"/>
      <c r="AI25" s="551">
        <v>38</v>
      </c>
      <c r="AJ25" s="344"/>
      <c r="AK25" s="550">
        <v>472321.4</v>
      </c>
      <c r="AL25" s="344"/>
      <c r="AM25" s="551">
        <v>60</v>
      </c>
      <c r="AN25" s="344"/>
      <c r="AO25" s="550">
        <v>937717</v>
      </c>
      <c r="AP25" s="344"/>
      <c r="AQ25" s="551">
        <v>3</v>
      </c>
      <c r="AR25" s="344"/>
      <c r="AS25" s="550">
        <v>38699.11</v>
      </c>
      <c r="AT25" s="344"/>
    </row>
    <row r="26" spans="3:47" ht="18" customHeight="1" x14ac:dyDescent="0.3">
      <c r="C26" s="547" t="s">
        <v>587</v>
      </c>
      <c r="D26" s="344"/>
      <c r="E26" s="344"/>
      <c r="F26" s="344"/>
      <c r="G26" s="344"/>
      <c r="H26" s="344"/>
      <c r="I26" s="570">
        <v>8</v>
      </c>
      <c r="J26" s="344"/>
      <c r="K26" s="571">
        <v>1.2491412154144E-4</v>
      </c>
      <c r="L26" s="344"/>
      <c r="M26" s="572">
        <v>56426.94</v>
      </c>
      <c r="N26" s="344"/>
      <c r="O26" s="573">
        <v>4.99483664093058E-5</v>
      </c>
      <c r="P26" s="344"/>
      <c r="Q26" s="572">
        <v>56480.13</v>
      </c>
      <c r="R26" s="344"/>
      <c r="S26" s="546">
        <v>3</v>
      </c>
      <c r="T26" s="344"/>
      <c r="U26" s="545">
        <v>1636.77</v>
      </c>
      <c r="V26" s="344"/>
      <c r="W26" s="546">
        <v>5</v>
      </c>
      <c r="X26" s="344"/>
      <c r="Y26" s="545">
        <v>54790.17</v>
      </c>
      <c r="Z26" s="344"/>
      <c r="AA26" s="546">
        <v>0</v>
      </c>
      <c r="AB26" s="344"/>
      <c r="AC26" s="545">
        <v>0</v>
      </c>
      <c r="AD26" s="344"/>
      <c r="AE26" s="546">
        <v>0</v>
      </c>
      <c r="AF26" s="344"/>
      <c r="AG26" s="545">
        <v>0</v>
      </c>
      <c r="AH26" s="344"/>
      <c r="AI26" s="546">
        <v>8</v>
      </c>
      <c r="AJ26" s="344"/>
      <c r="AK26" s="545">
        <v>56426.94</v>
      </c>
      <c r="AL26" s="344"/>
      <c r="AM26" s="546">
        <v>8</v>
      </c>
      <c r="AN26" s="344"/>
      <c r="AO26" s="545">
        <v>56426.94</v>
      </c>
      <c r="AP26" s="344"/>
      <c r="AQ26" s="546">
        <v>0</v>
      </c>
      <c r="AR26" s="344"/>
      <c r="AS26" s="545">
        <v>0</v>
      </c>
      <c r="AT26" s="344"/>
    </row>
    <row r="27" spans="3:47" ht="18" customHeight="1" x14ac:dyDescent="0.3">
      <c r="C27" s="552" t="s">
        <v>588</v>
      </c>
      <c r="D27" s="344"/>
      <c r="E27" s="344"/>
      <c r="F27" s="344"/>
      <c r="G27" s="344"/>
      <c r="H27" s="344"/>
      <c r="I27" s="566">
        <v>6</v>
      </c>
      <c r="J27" s="344"/>
      <c r="K27" s="567">
        <v>9.3685591156080205E-5</v>
      </c>
      <c r="L27" s="344"/>
      <c r="M27" s="568">
        <v>10031.23</v>
      </c>
      <c r="N27" s="344"/>
      <c r="O27" s="569">
        <v>8.8795095317240499E-6</v>
      </c>
      <c r="P27" s="344"/>
      <c r="Q27" s="568">
        <v>10376.35</v>
      </c>
      <c r="R27" s="344"/>
      <c r="S27" s="551">
        <v>4</v>
      </c>
      <c r="T27" s="344"/>
      <c r="U27" s="550">
        <v>1840.81</v>
      </c>
      <c r="V27" s="344"/>
      <c r="W27" s="551">
        <v>2</v>
      </c>
      <c r="X27" s="344"/>
      <c r="Y27" s="550">
        <v>8190.42</v>
      </c>
      <c r="Z27" s="344"/>
      <c r="AA27" s="551">
        <v>0</v>
      </c>
      <c r="AB27" s="344"/>
      <c r="AC27" s="550">
        <v>0</v>
      </c>
      <c r="AD27" s="344"/>
      <c r="AE27" s="551">
        <v>2</v>
      </c>
      <c r="AF27" s="344"/>
      <c r="AG27" s="550">
        <v>8190.42</v>
      </c>
      <c r="AH27" s="344"/>
      <c r="AI27" s="551">
        <v>4</v>
      </c>
      <c r="AJ27" s="344"/>
      <c r="AK27" s="550">
        <v>1840.81</v>
      </c>
      <c r="AL27" s="344"/>
      <c r="AM27" s="551">
        <v>4</v>
      </c>
      <c r="AN27" s="344"/>
      <c r="AO27" s="550">
        <v>8832.0300000000007</v>
      </c>
      <c r="AP27" s="344"/>
      <c r="AQ27" s="551">
        <v>2</v>
      </c>
      <c r="AR27" s="344"/>
      <c r="AS27" s="550">
        <v>1199.2</v>
      </c>
      <c r="AT27" s="344"/>
    </row>
    <row r="28" spans="3:47" ht="18" customHeight="1" x14ac:dyDescent="0.3">
      <c r="C28" s="547" t="s">
        <v>589</v>
      </c>
      <c r="D28" s="344"/>
      <c r="E28" s="344"/>
      <c r="F28" s="344"/>
      <c r="G28" s="344"/>
      <c r="H28" s="344"/>
      <c r="I28" s="570">
        <v>0</v>
      </c>
      <c r="J28" s="344"/>
      <c r="K28" s="571">
        <v>0</v>
      </c>
      <c r="L28" s="344"/>
      <c r="M28" s="572">
        <v>0</v>
      </c>
      <c r="N28" s="344"/>
      <c r="O28" s="573">
        <v>0</v>
      </c>
      <c r="P28" s="344"/>
      <c r="Q28" s="572">
        <v>0</v>
      </c>
      <c r="R28" s="344"/>
      <c r="S28" s="546">
        <v>0</v>
      </c>
      <c r="T28" s="344"/>
      <c r="U28" s="545">
        <v>0</v>
      </c>
      <c r="V28" s="344"/>
      <c r="W28" s="546">
        <v>0</v>
      </c>
      <c r="X28" s="344"/>
      <c r="Y28" s="545">
        <v>0</v>
      </c>
      <c r="Z28" s="344"/>
      <c r="AA28" s="546">
        <v>0</v>
      </c>
      <c r="AB28" s="344"/>
      <c r="AC28" s="545">
        <v>0</v>
      </c>
      <c r="AD28" s="344"/>
      <c r="AE28" s="546">
        <v>0</v>
      </c>
      <c r="AF28" s="344"/>
      <c r="AG28" s="545">
        <v>0</v>
      </c>
      <c r="AH28" s="344"/>
      <c r="AI28" s="546">
        <v>0</v>
      </c>
      <c r="AJ28" s="344"/>
      <c r="AK28" s="545">
        <v>0</v>
      </c>
      <c r="AL28" s="344"/>
      <c r="AM28" s="546">
        <v>0</v>
      </c>
      <c r="AN28" s="344"/>
      <c r="AO28" s="545">
        <v>0</v>
      </c>
      <c r="AP28" s="344"/>
      <c r="AQ28" s="546">
        <v>0</v>
      </c>
      <c r="AR28" s="344"/>
      <c r="AS28" s="545">
        <v>0</v>
      </c>
      <c r="AT28" s="344"/>
    </row>
    <row r="29" spans="3:47" ht="18" customHeight="1" x14ac:dyDescent="0.3">
      <c r="C29" s="552" t="s">
        <v>590</v>
      </c>
      <c r="D29" s="344"/>
      <c r="E29" s="344"/>
      <c r="F29" s="344"/>
      <c r="G29" s="344"/>
      <c r="H29" s="344"/>
      <c r="I29" s="566">
        <v>0</v>
      </c>
      <c r="J29" s="344"/>
      <c r="K29" s="567">
        <v>0</v>
      </c>
      <c r="L29" s="344"/>
      <c r="M29" s="568">
        <v>0</v>
      </c>
      <c r="N29" s="344"/>
      <c r="O29" s="569">
        <v>0</v>
      </c>
      <c r="P29" s="344"/>
      <c r="Q29" s="568">
        <v>0</v>
      </c>
      <c r="R29" s="344"/>
      <c r="S29" s="551">
        <v>0</v>
      </c>
      <c r="T29" s="344"/>
      <c r="U29" s="550">
        <v>0</v>
      </c>
      <c r="V29" s="344"/>
      <c r="W29" s="551">
        <v>0</v>
      </c>
      <c r="X29" s="344"/>
      <c r="Y29" s="550">
        <v>0</v>
      </c>
      <c r="Z29" s="344"/>
      <c r="AA29" s="551">
        <v>0</v>
      </c>
      <c r="AB29" s="344"/>
      <c r="AC29" s="550">
        <v>0</v>
      </c>
      <c r="AD29" s="344"/>
      <c r="AE29" s="551">
        <v>0</v>
      </c>
      <c r="AF29" s="344"/>
      <c r="AG29" s="550">
        <v>0</v>
      </c>
      <c r="AH29" s="344"/>
      <c r="AI29" s="551">
        <v>0</v>
      </c>
      <c r="AJ29" s="344"/>
      <c r="AK29" s="550">
        <v>0</v>
      </c>
      <c r="AL29" s="344"/>
      <c r="AM29" s="551">
        <v>0</v>
      </c>
      <c r="AN29" s="344"/>
      <c r="AO29" s="550">
        <v>0</v>
      </c>
      <c r="AP29" s="344"/>
      <c r="AQ29" s="551">
        <v>0</v>
      </c>
      <c r="AR29" s="344"/>
      <c r="AS29" s="550">
        <v>0</v>
      </c>
      <c r="AT29" s="344"/>
    </row>
    <row r="30" spans="3:47" ht="18" customHeight="1" x14ac:dyDescent="0.3">
      <c r="C30" s="547" t="s">
        <v>591</v>
      </c>
      <c r="D30" s="344"/>
      <c r="E30" s="344"/>
      <c r="F30" s="344"/>
      <c r="G30" s="344"/>
      <c r="H30" s="344"/>
      <c r="I30" s="570">
        <v>2</v>
      </c>
      <c r="J30" s="344"/>
      <c r="K30" s="571">
        <v>3.1228530385360102E-5</v>
      </c>
      <c r="L30" s="344"/>
      <c r="M30" s="572">
        <v>384.2</v>
      </c>
      <c r="N30" s="344"/>
      <c r="O30" s="573">
        <v>3.4008865932576398E-7</v>
      </c>
      <c r="P30" s="344"/>
      <c r="Q30" s="572">
        <v>386.07</v>
      </c>
      <c r="R30" s="344"/>
      <c r="S30" s="546">
        <v>0</v>
      </c>
      <c r="T30" s="344"/>
      <c r="U30" s="545">
        <v>0</v>
      </c>
      <c r="V30" s="344"/>
      <c r="W30" s="546">
        <v>2</v>
      </c>
      <c r="X30" s="344"/>
      <c r="Y30" s="545">
        <v>384.2</v>
      </c>
      <c r="Z30" s="344"/>
      <c r="AA30" s="546">
        <v>0</v>
      </c>
      <c r="AB30" s="344"/>
      <c r="AC30" s="545">
        <v>0</v>
      </c>
      <c r="AD30" s="344"/>
      <c r="AE30" s="546">
        <v>0</v>
      </c>
      <c r="AF30" s="344"/>
      <c r="AG30" s="545">
        <v>0</v>
      </c>
      <c r="AH30" s="344"/>
      <c r="AI30" s="546">
        <v>2</v>
      </c>
      <c r="AJ30" s="344"/>
      <c r="AK30" s="545">
        <v>384.2</v>
      </c>
      <c r="AL30" s="344"/>
      <c r="AM30" s="546">
        <v>2</v>
      </c>
      <c r="AN30" s="344"/>
      <c r="AO30" s="545">
        <v>384.2</v>
      </c>
      <c r="AP30" s="344"/>
      <c r="AQ30" s="546">
        <v>0</v>
      </c>
      <c r="AR30" s="344"/>
      <c r="AS30" s="545">
        <v>0</v>
      </c>
      <c r="AT30" s="344"/>
    </row>
    <row r="31" spans="3:47" ht="18" customHeight="1" x14ac:dyDescent="0.3">
      <c r="C31" s="552" t="s">
        <v>592</v>
      </c>
      <c r="D31" s="344"/>
      <c r="E31" s="344"/>
      <c r="F31" s="344"/>
      <c r="G31" s="344"/>
      <c r="H31" s="344"/>
      <c r="I31" s="566">
        <v>3</v>
      </c>
      <c r="J31" s="344"/>
      <c r="K31" s="567">
        <v>4.6842795578040102E-5</v>
      </c>
      <c r="L31" s="344"/>
      <c r="M31" s="568">
        <v>52188.76</v>
      </c>
      <c r="N31" s="344"/>
      <c r="O31" s="569">
        <v>4.6196786622264501E-5</v>
      </c>
      <c r="P31" s="344"/>
      <c r="Q31" s="568">
        <v>53995.48</v>
      </c>
      <c r="R31" s="344"/>
      <c r="S31" s="551">
        <v>0</v>
      </c>
      <c r="T31" s="344"/>
      <c r="U31" s="550">
        <v>0</v>
      </c>
      <c r="V31" s="344"/>
      <c r="W31" s="551">
        <v>3</v>
      </c>
      <c r="X31" s="344"/>
      <c r="Y31" s="550">
        <v>52188.76</v>
      </c>
      <c r="Z31" s="344"/>
      <c r="AA31" s="551">
        <v>0</v>
      </c>
      <c r="AB31" s="344"/>
      <c r="AC31" s="550">
        <v>0</v>
      </c>
      <c r="AD31" s="344"/>
      <c r="AE31" s="551">
        <v>1</v>
      </c>
      <c r="AF31" s="344"/>
      <c r="AG31" s="550">
        <v>22173.22</v>
      </c>
      <c r="AH31" s="344"/>
      <c r="AI31" s="551">
        <v>2</v>
      </c>
      <c r="AJ31" s="344"/>
      <c r="AK31" s="550">
        <v>30015.54</v>
      </c>
      <c r="AL31" s="344"/>
      <c r="AM31" s="551">
        <v>3</v>
      </c>
      <c r="AN31" s="344"/>
      <c r="AO31" s="550">
        <v>52188.76</v>
      </c>
      <c r="AP31" s="344"/>
      <c r="AQ31" s="551">
        <v>0</v>
      </c>
      <c r="AR31" s="344"/>
      <c r="AS31" s="550">
        <v>0</v>
      </c>
      <c r="AT31" s="344"/>
    </row>
    <row r="32" spans="3:47" ht="18" customHeight="1" x14ac:dyDescent="0.3">
      <c r="C32" s="560" t="s">
        <v>115</v>
      </c>
      <c r="D32" s="388"/>
      <c r="E32" s="388"/>
      <c r="F32" s="560" t="s">
        <v>2</v>
      </c>
      <c r="G32" s="388"/>
      <c r="H32" s="388"/>
      <c r="I32" s="576">
        <v>82</v>
      </c>
      <c r="J32" s="388"/>
      <c r="K32" s="574">
        <v>1.28036974579976E-3</v>
      </c>
      <c r="L32" s="388"/>
      <c r="M32" s="575">
        <v>1095447.24</v>
      </c>
      <c r="N32" s="388"/>
      <c r="O32" s="574">
        <v>9.6967512549117098E-4</v>
      </c>
      <c r="P32" s="388"/>
      <c r="Q32" s="575">
        <v>1098319.32</v>
      </c>
      <c r="R32" s="388"/>
      <c r="S32" s="556">
        <v>17</v>
      </c>
      <c r="T32" s="388"/>
      <c r="U32" s="557">
        <v>82932.929999999993</v>
      </c>
      <c r="V32" s="388"/>
      <c r="W32" s="556">
        <v>64</v>
      </c>
      <c r="X32" s="388"/>
      <c r="Y32" s="557">
        <v>1000460.79</v>
      </c>
      <c r="Z32" s="388"/>
      <c r="AA32" s="556">
        <v>1</v>
      </c>
      <c r="AB32" s="388"/>
      <c r="AC32" s="557">
        <v>12053.52</v>
      </c>
      <c r="AD32" s="388"/>
      <c r="AE32" s="556">
        <v>28</v>
      </c>
      <c r="AF32" s="388"/>
      <c r="AG32" s="557">
        <v>534458.35</v>
      </c>
      <c r="AH32" s="388"/>
      <c r="AI32" s="556">
        <v>54</v>
      </c>
      <c r="AJ32" s="388"/>
      <c r="AK32" s="557">
        <v>560988.89</v>
      </c>
      <c r="AL32" s="388"/>
      <c r="AM32" s="556">
        <v>77</v>
      </c>
      <c r="AN32" s="388"/>
      <c r="AO32" s="557">
        <v>1055548.93</v>
      </c>
      <c r="AP32" s="388"/>
      <c r="AQ32" s="556">
        <v>5</v>
      </c>
      <c r="AR32" s="388"/>
      <c r="AS32" s="557">
        <v>39898.31</v>
      </c>
      <c r="AT32" s="388"/>
    </row>
    <row r="33" spans="2:45" ht="2.7" customHeight="1" x14ac:dyDescent="0.3"/>
    <row r="34" spans="2:45" ht="18" customHeight="1" x14ac:dyDescent="0.3">
      <c r="B34" s="425" t="s">
        <v>2</v>
      </c>
      <c r="C34" s="344"/>
      <c r="D34" s="344"/>
      <c r="E34" s="425" t="s">
        <v>2</v>
      </c>
      <c r="F34" s="344"/>
      <c r="G34" s="344"/>
      <c r="H34" s="518" t="s">
        <v>2</v>
      </c>
      <c r="I34" s="344"/>
      <c r="J34" s="518" t="s">
        <v>2</v>
      </c>
      <c r="K34" s="344"/>
      <c r="L34" s="518" t="s">
        <v>2</v>
      </c>
      <c r="M34" s="344"/>
      <c r="N34" s="518" t="s">
        <v>2</v>
      </c>
      <c r="O34" s="344"/>
      <c r="P34" s="518" t="s">
        <v>2</v>
      </c>
      <c r="Q34" s="344"/>
      <c r="R34" s="518" t="s">
        <v>2</v>
      </c>
      <c r="S34" s="344"/>
      <c r="T34" s="518" t="s">
        <v>2</v>
      </c>
      <c r="U34" s="344"/>
      <c r="V34" s="518" t="s">
        <v>2</v>
      </c>
      <c r="W34" s="344"/>
      <c r="X34" s="518" t="s">
        <v>2</v>
      </c>
      <c r="Y34" s="344"/>
      <c r="Z34" s="518" t="s">
        <v>2</v>
      </c>
      <c r="AA34" s="344"/>
      <c r="AB34" s="518" t="s">
        <v>2</v>
      </c>
      <c r="AC34" s="344"/>
      <c r="AD34" s="518" t="s">
        <v>2</v>
      </c>
      <c r="AE34" s="344"/>
      <c r="AF34" s="518" t="s">
        <v>2</v>
      </c>
      <c r="AG34" s="344"/>
      <c r="AH34" s="518" t="s">
        <v>2</v>
      </c>
      <c r="AI34" s="344"/>
      <c r="AJ34" s="518" t="s">
        <v>2</v>
      </c>
      <c r="AK34" s="344"/>
      <c r="AL34" s="518" t="s">
        <v>2</v>
      </c>
      <c r="AM34" s="344"/>
      <c r="AN34" s="518" t="s">
        <v>2</v>
      </c>
      <c r="AO34" s="344"/>
      <c r="AP34" s="518" t="s">
        <v>2</v>
      </c>
      <c r="AQ34" s="344"/>
      <c r="AR34" s="518" t="s">
        <v>2</v>
      </c>
      <c r="AS34" s="344"/>
    </row>
    <row r="35" spans="2:45" ht="18" customHeight="1" x14ac:dyDescent="0.3">
      <c r="B35" s="425" t="s">
        <v>597</v>
      </c>
      <c r="C35" s="344"/>
      <c r="D35" s="344"/>
      <c r="E35" s="344"/>
      <c r="F35" s="344"/>
      <c r="G35" s="344"/>
    </row>
    <row r="36" spans="2:45" ht="18" customHeight="1" x14ac:dyDescent="0.3">
      <c r="B36" s="577" t="s">
        <v>2</v>
      </c>
      <c r="C36" s="344"/>
      <c r="D36" s="344"/>
      <c r="E36" s="577" t="s">
        <v>2</v>
      </c>
      <c r="F36" s="344"/>
      <c r="G36" s="344"/>
      <c r="H36" s="577" t="s">
        <v>2</v>
      </c>
      <c r="I36" s="344"/>
      <c r="J36" s="577" t="s">
        <v>2</v>
      </c>
      <c r="K36" s="344"/>
      <c r="L36" s="577" t="s">
        <v>2</v>
      </c>
      <c r="M36" s="344"/>
      <c r="N36" s="577" t="s">
        <v>2</v>
      </c>
      <c r="O36" s="344"/>
      <c r="P36" s="577" t="s">
        <v>2</v>
      </c>
      <c r="Q36" s="344"/>
      <c r="R36" s="578" t="s">
        <v>2</v>
      </c>
      <c r="S36" s="389"/>
      <c r="T36" s="578" t="s">
        <v>2</v>
      </c>
      <c r="U36" s="389"/>
      <c r="V36" s="578" t="s">
        <v>2</v>
      </c>
      <c r="W36" s="389"/>
      <c r="X36" s="578" t="s">
        <v>2</v>
      </c>
      <c r="Y36" s="389"/>
      <c r="Z36" s="578" t="s">
        <v>2</v>
      </c>
      <c r="AA36" s="389"/>
      <c r="AB36" s="578" t="s">
        <v>2</v>
      </c>
      <c r="AC36" s="389"/>
      <c r="AD36" s="578" t="s">
        <v>2</v>
      </c>
      <c r="AE36" s="389"/>
      <c r="AF36" s="578" t="s">
        <v>2</v>
      </c>
      <c r="AG36" s="389"/>
      <c r="AH36" s="578" t="s">
        <v>2</v>
      </c>
      <c r="AI36" s="389"/>
      <c r="AJ36" s="578" t="s">
        <v>2</v>
      </c>
      <c r="AK36" s="389"/>
      <c r="AL36" s="578" t="s">
        <v>2</v>
      </c>
      <c r="AM36" s="389"/>
      <c r="AN36" s="578" t="s">
        <v>2</v>
      </c>
      <c r="AO36" s="389"/>
      <c r="AP36" s="578" t="s">
        <v>2</v>
      </c>
      <c r="AQ36" s="389"/>
      <c r="AR36" s="578" t="s">
        <v>2</v>
      </c>
      <c r="AS36" s="389"/>
    </row>
    <row r="37" spans="2:45" ht="18" customHeight="1" x14ac:dyDescent="0.3">
      <c r="B37" s="519" t="s">
        <v>597</v>
      </c>
      <c r="C37" s="344"/>
      <c r="D37" s="344"/>
      <c r="E37" s="344"/>
      <c r="F37" s="344"/>
      <c r="G37" s="344"/>
      <c r="H37" s="344"/>
      <c r="I37" s="344"/>
      <c r="J37" s="344"/>
      <c r="K37" s="344"/>
      <c r="L37" s="344"/>
      <c r="M37" s="344"/>
      <c r="N37" s="344"/>
      <c r="O37" s="344"/>
      <c r="P37" s="344"/>
      <c r="Q37" s="344"/>
      <c r="R37" s="520" t="s">
        <v>563</v>
      </c>
      <c r="S37" s="388"/>
      <c r="T37" s="388"/>
      <c r="U37" s="388"/>
      <c r="V37" s="388"/>
      <c r="W37" s="388"/>
      <c r="X37" s="388"/>
      <c r="Y37" s="388"/>
      <c r="Z37" s="388"/>
      <c r="AA37" s="388"/>
      <c r="AB37" s="388"/>
      <c r="AC37" s="389"/>
      <c r="AD37" s="520" t="s">
        <v>108</v>
      </c>
      <c r="AE37" s="388"/>
      <c r="AF37" s="388"/>
      <c r="AG37" s="388"/>
      <c r="AH37" s="388"/>
      <c r="AI37" s="388"/>
      <c r="AJ37" s="388"/>
      <c r="AK37" s="389"/>
      <c r="AL37" s="520" t="s">
        <v>564</v>
      </c>
      <c r="AM37" s="388"/>
      <c r="AN37" s="388"/>
      <c r="AO37" s="388"/>
      <c r="AP37" s="388"/>
      <c r="AQ37" s="388"/>
      <c r="AR37" s="388"/>
      <c r="AS37" s="389"/>
    </row>
    <row r="38" spans="2:45" ht="18" customHeight="1" x14ac:dyDescent="0.3">
      <c r="B38" s="519" t="s">
        <v>2</v>
      </c>
      <c r="C38" s="344"/>
      <c r="D38" s="344"/>
      <c r="E38" s="344"/>
      <c r="F38" s="344"/>
      <c r="G38" s="344"/>
      <c r="H38" s="344"/>
      <c r="I38" s="344"/>
      <c r="J38" s="344"/>
      <c r="K38" s="344"/>
      <c r="L38" s="344"/>
      <c r="M38" s="344"/>
      <c r="N38" s="344"/>
      <c r="O38" s="344"/>
      <c r="P38" s="344"/>
      <c r="Q38" s="344"/>
      <c r="R38" s="520" t="s">
        <v>565</v>
      </c>
      <c r="S38" s="388"/>
      <c r="T38" s="388"/>
      <c r="U38" s="389"/>
      <c r="V38" s="520" t="s">
        <v>566</v>
      </c>
      <c r="W38" s="388"/>
      <c r="X38" s="388"/>
      <c r="Y38" s="389"/>
      <c r="Z38" s="520" t="s">
        <v>567</v>
      </c>
      <c r="AA38" s="388"/>
      <c r="AB38" s="388"/>
      <c r="AC38" s="389"/>
      <c r="AD38" s="520" t="s">
        <v>568</v>
      </c>
      <c r="AE38" s="388"/>
      <c r="AF38" s="388"/>
      <c r="AG38" s="389"/>
      <c r="AH38" s="520" t="s">
        <v>569</v>
      </c>
      <c r="AI38" s="388"/>
      <c r="AJ38" s="388"/>
      <c r="AK38" s="389"/>
      <c r="AL38" s="520" t="s">
        <v>570</v>
      </c>
      <c r="AM38" s="388"/>
      <c r="AN38" s="388"/>
      <c r="AO38" s="389"/>
      <c r="AP38" s="520" t="s">
        <v>571</v>
      </c>
      <c r="AQ38" s="388"/>
      <c r="AR38" s="388"/>
      <c r="AS38" s="389"/>
    </row>
    <row r="39" spans="2:45" ht="62.25" customHeight="1" x14ac:dyDescent="0.3">
      <c r="B39" s="395" t="s">
        <v>595</v>
      </c>
      <c r="C39" s="388"/>
      <c r="D39" s="388"/>
      <c r="E39" s="388"/>
      <c r="F39" s="388"/>
      <c r="G39" s="389"/>
      <c r="H39" s="402" t="s">
        <v>573</v>
      </c>
      <c r="I39" s="389"/>
      <c r="J39" s="402" t="s">
        <v>584</v>
      </c>
      <c r="K39" s="389"/>
      <c r="L39" s="402" t="s">
        <v>111</v>
      </c>
      <c r="M39" s="389"/>
      <c r="N39" s="402" t="s">
        <v>585</v>
      </c>
      <c r="O39" s="389"/>
      <c r="P39" s="402" t="s">
        <v>586</v>
      </c>
      <c r="Q39" s="389"/>
      <c r="R39" s="527" t="s">
        <v>573</v>
      </c>
      <c r="S39" s="389"/>
      <c r="T39" s="527" t="s">
        <v>111</v>
      </c>
      <c r="U39" s="389"/>
      <c r="V39" s="527" t="s">
        <v>573</v>
      </c>
      <c r="W39" s="389"/>
      <c r="X39" s="527" t="s">
        <v>111</v>
      </c>
      <c r="Y39" s="389"/>
      <c r="Z39" s="527" t="s">
        <v>573</v>
      </c>
      <c r="AA39" s="389"/>
      <c r="AB39" s="527" t="s">
        <v>111</v>
      </c>
      <c r="AC39" s="389"/>
      <c r="AD39" s="527" t="s">
        <v>573</v>
      </c>
      <c r="AE39" s="389"/>
      <c r="AF39" s="527" t="s">
        <v>111</v>
      </c>
      <c r="AG39" s="389"/>
      <c r="AH39" s="527" t="s">
        <v>573</v>
      </c>
      <c r="AI39" s="389"/>
      <c r="AJ39" s="527" t="s">
        <v>111</v>
      </c>
      <c r="AK39" s="389"/>
      <c r="AL39" s="527" t="s">
        <v>573</v>
      </c>
      <c r="AM39" s="389"/>
      <c r="AN39" s="527" t="s">
        <v>111</v>
      </c>
      <c r="AO39" s="389"/>
      <c r="AP39" s="527" t="s">
        <v>573</v>
      </c>
      <c r="AQ39" s="389"/>
      <c r="AR39" s="527" t="s">
        <v>111</v>
      </c>
      <c r="AS39" s="389"/>
    </row>
    <row r="40" spans="2:45" ht="18" customHeight="1" x14ac:dyDescent="0.3">
      <c r="B40" s="582" t="s">
        <v>598</v>
      </c>
      <c r="C40" s="580"/>
      <c r="D40" s="580"/>
      <c r="E40" s="582" t="s">
        <v>2</v>
      </c>
      <c r="F40" s="580"/>
      <c r="G40" s="580"/>
      <c r="H40" s="583">
        <v>173</v>
      </c>
      <c r="I40" s="580"/>
      <c r="J40" s="584">
        <v>2.6856536131409699E-3</v>
      </c>
      <c r="K40" s="580"/>
      <c r="L40" s="585">
        <v>172776.66</v>
      </c>
      <c r="M40" s="580"/>
      <c r="N40" s="584">
        <v>1.5297497711753299E-4</v>
      </c>
      <c r="O40" s="580"/>
      <c r="P40" s="586">
        <v>0</v>
      </c>
      <c r="Q40" s="580"/>
      <c r="R40" s="581">
        <v>29</v>
      </c>
      <c r="S40" s="580"/>
      <c r="T40" s="579">
        <v>47059.47</v>
      </c>
      <c r="U40" s="580"/>
      <c r="V40" s="581">
        <v>141</v>
      </c>
      <c r="W40" s="580"/>
      <c r="X40" s="579">
        <v>89019.65</v>
      </c>
      <c r="Y40" s="580"/>
      <c r="Z40" s="581">
        <v>3</v>
      </c>
      <c r="AA40" s="580"/>
      <c r="AB40" s="579">
        <v>36697.54</v>
      </c>
      <c r="AC40" s="580"/>
      <c r="AD40" s="581">
        <v>57</v>
      </c>
      <c r="AE40" s="580"/>
      <c r="AF40" s="579">
        <v>82613.08</v>
      </c>
      <c r="AG40" s="580"/>
      <c r="AH40" s="581">
        <v>116</v>
      </c>
      <c r="AI40" s="580"/>
      <c r="AJ40" s="579">
        <v>90163.58</v>
      </c>
      <c r="AK40" s="580"/>
      <c r="AL40" s="581">
        <v>148</v>
      </c>
      <c r="AM40" s="580"/>
      <c r="AN40" s="579">
        <v>73839.929999999993</v>
      </c>
      <c r="AO40" s="580"/>
      <c r="AP40" s="581">
        <v>25</v>
      </c>
      <c r="AQ40" s="580"/>
      <c r="AR40" s="579">
        <v>98936.73</v>
      </c>
      <c r="AS40" s="580"/>
    </row>
    <row r="41" spans="2:45" ht="18" customHeight="1" x14ac:dyDescent="0.3">
      <c r="B41" s="589" t="s">
        <v>596</v>
      </c>
      <c r="C41" s="381"/>
      <c r="D41" s="381"/>
      <c r="E41" s="381"/>
      <c r="F41" s="381"/>
      <c r="G41" s="381"/>
      <c r="H41" s="590">
        <v>159</v>
      </c>
      <c r="I41" s="381"/>
      <c r="J41" s="591">
        <v>2.4826681656361302E-3</v>
      </c>
      <c r="K41" s="591"/>
      <c r="L41" s="592">
        <v>75140.03</v>
      </c>
      <c r="M41" s="381"/>
      <c r="N41" s="593">
        <v>6.6512941344085502E-5</v>
      </c>
      <c r="O41" s="381"/>
      <c r="P41" s="592">
        <v>75421.7</v>
      </c>
      <c r="Q41" s="381"/>
      <c r="R41" s="588">
        <v>24</v>
      </c>
      <c r="S41" s="381"/>
      <c r="T41" s="587">
        <v>4183.62</v>
      </c>
      <c r="U41" s="381"/>
      <c r="V41" s="588">
        <v>135</v>
      </c>
      <c r="W41" s="381"/>
      <c r="X41" s="587">
        <v>70956.41</v>
      </c>
      <c r="Y41" s="381"/>
      <c r="Z41" s="588">
        <v>0</v>
      </c>
      <c r="AA41" s="381"/>
      <c r="AB41" s="587">
        <v>0</v>
      </c>
      <c r="AC41" s="381"/>
      <c r="AD41" s="588">
        <v>51</v>
      </c>
      <c r="AE41" s="381"/>
      <c r="AF41" s="587">
        <v>48217.41</v>
      </c>
      <c r="AG41" s="381"/>
      <c r="AH41" s="588">
        <v>108</v>
      </c>
      <c r="AI41" s="381"/>
      <c r="AJ41" s="587">
        <v>26922.62</v>
      </c>
      <c r="AK41" s="381"/>
      <c r="AL41" s="588">
        <v>141</v>
      </c>
      <c r="AM41" s="381"/>
      <c r="AN41" s="587">
        <v>75140.03</v>
      </c>
      <c r="AO41" s="381"/>
      <c r="AP41" s="588">
        <v>18</v>
      </c>
      <c r="AQ41" s="381"/>
      <c r="AR41" s="587">
        <v>0</v>
      </c>
      <c r="AS41" s="381"/>
    </row>
    <row r="42" spans="2:45" ht="18" customHeight="1" x14ac:dyDescent="0.3">
      <c r="B42" s="596" t="s">
        <v>587</v>
      </c>
      <c r="C42" s="381"/>
      <c r="D42" s="381"/>
      <c r="E42" s="381"/>
      <c r="F42" s="381"/>
      <c r="G42" s="381"/>
      <c r="H42" s="597">
        <v>0</v>
      </c>
      <c r="I42" s="381"/>
      <c r="J42" s="598">
        <v>0</v>
      </c>
      <c r="K42" s="598"/>
      <c r="L42" s="599">
        <v>0</v>
      </c>
      <c r="M42" s="381"/>
      <c r="N42" s="600">
        <v>0</v>
      </c>
      <c r="O42" s="381"/>
      <c r="P42" s="599">
        <v>0</v>
      </c>
      <c r="Q42" s="381"/>
      <c r="R42" s="595">
        <v>0</v>
      </c>
      <c r="S42" s="381"/>
      <c r="T42" s="594">
        <v>0</v>
      </c>
      <c r="U42" s="381"/>
      <c r="V42" s="595">
        <v>0</v>
      </c>
      <c r="W42" s="381"/>
      <c r="X42" s="594">
        <v>0</v>
      </c>
      <c r="Y42" s="381"/>
      <c r="Z42" s="595">
        <v>0</v>
      </c>
      <c r="AA42" s="381"/>
      <c r="AB42" s="594">
        <v>0</v>
      </c>
      <c r="AC42" s="381"/>
      <c r="AD42" s="595">
        <v>0</v>
      </c>
      <c r="AE42" s="381"/>
      <c r="AF42" s="594">
        <v>0</v>
      </c>
      <c r="AG42" s="381"/>
      <c r="AH42" s="595">
        <v>0</v>
      </c>
      <c r="AI42" s="381"/>
      <c r="AJ42" s="594">
        <v>0</v>
      </c>
      <c r="AK42" s="381"/>
      <c r="AL42" s="595">
        <v>0</v>
      </c>
      <c r="AM42" s="381"/>
      <c r="AN42" s="594">
        <v>0</v>
      </c>
      <c r="AO42" s="381"/>
      <c r="AP42" s="595">
        <v>0</v>
      </c>
      <c r="AQ42" s="381"/>
      <c r="AR42" s="594">
        <v>0</v>
      </c>
      <c r="AS42" s="381"/>
    </row>
    <row r="43" spans="2:45" ht="18" customHeight="1" x14ac:dyDescent="0.3">
      <c r="B43" s="589" t="s">
        <v>588</v>
      </c>
      <c r="C43" s="381"/>
      <c r="D43" s="381"/>
      <c r="E43" s="381"/>
      <c r="F43" s="381"/>
      <c r="G43" s="381"/>
      <c r="H43" s="590">
        <v>0</v>
      </c>
      <c r="I43" s="381"/>
      <c r="J43" s="591">
        <v>0</v>
      </c>
      <c r="K43" s="591"/>
      <c r="L43" s="592">
        <v>0</v>
      </c>
      <c r="M43" s="381"/>
      <c r="N43" s="593">
        <v>0</v>
      </c>
      <c r="O43" s="381"/>
      <c r="P43" s="592">
        <v>0</v>
      </c>
      <c r="Q43" s="381"/>
      <c r="R43" s="588">
        <v>0</v>
      </c>
      <c r="S43" s="381"/>
      <c r="T43" s="587">
        <v>0</v>
      </c>
      <c r="U43" s="381"/>
      <c r="V43" s="588">
        <v>0</v>
      </c>
      <c r="W43" s="381"/>
      <c r="X43" s="587">
        <v>0</v>
      </c>
      <c r="Y43" s="381"/>
      <c r="Z43" s="588">
        <v>0</v>
      </c>
      <c r="AA43" s="381"/>
      <c r="AB43" s="587">
        <v>0</v>
      </c>
      <c r="AC43" s="381"/>
      <c r="AD43" s="588">
        <v>0</v>
      </c>
      <c r="AE43" s="381"/>
      <c r="AF43" s="587">
        <v>0</v>
      </c>
      <c r="AG43" s="381"/>
      <c r="AH43" s="588">
        <v>0</v>
      </c>
      <c r="AI43" s="381"/>
      <c r="AJ43" s="587">
        <v>0</v>
      </c>
      <c r="AK43" s="381"/>
      <c r="AL43" s="588">
        <v>0</v>
      </c>
      <c r="AM43" s="381"/>
      <c r="AN43" s="587">
        <v>0</v>
      </c>
      <c r="AO43" s="381"/>
      <c r="AP43" s="588">
        <v>0</v>
      </c>
      <c r="AQ43" s="381"/>
      <c r="AR43" s="587">
        <v>0</v>
      </c>
      <c r="AS43" s="381"/>
    </row>
    <row r="44" spans="2:45" ht="18" customHeight="1" x14ac:dyDescent="0.3">
      <c r="B44" s="596" t="s">
        <v>589</v>
      </c>
      <c r="C44" s="381"/>
      <c r="D44" s="381"/>
      <c r="E44" s="381"/>
      <c r="F44" s="381"/>
      <c r="G44" s="381"/>
      <c r="H44" s="597">
        <v>0</v>
      </c>
      <c r="I44" s="381"/>
      <c r="J44" s="598">
        <v>0</v>
      </c>
      <c r="K44" s="598"/>
      <c r="L44" s="599">
        <v>0</v>
      </c>
      <c r="M44" s="381"/>
      <c r="N44" s="600">
        <v>0</v>
      </c>
      <c r="O44" s="381"/>
      <c r="P44" s="599">
        <v>0</v>
      </c>
      <c r="Q44" s="381"/>
      <c r="R44" s="595">
        <v>0</v>
      </c>
      <c r="S44" s="381"/>
      <c r="T44" s="594">
        <v>0</v>
      </c>
      <c r="U44" s="381"/>
      <c r="V44" s="595">
        <v>0</v>
      </c>
      <c r="W44" s="381"/>
      <c r="X44" s="594">
        <v>0</v>
      </c>
      <c r="Y44" s="381"/>
      <c r="Z44" s="595">
        <v>0</v>
      </c>
      <c r="AA44" s="381"/>
      <c r="AB44" s="594">
        <v>0</v>
      </c>
      <c r="AC44" s="381"/>
      <c r="AD44" s="595">
        <v>0</v>
      </c>
      <c r="AE44" s="381"/>
      <c r="AF44" s="594">
        <v>0</v>
      </c>
      <c r="AG44" s="381"/>
      <c r="AH44" s="595">
        <v>0</v>
      </c>
      <c r="AI44" s="381"/>
      <c r="AJ44" s="594">
        <v>0</v>
      </c>
      <c r="AK44" s="381"/>
      <c r="AL44" s="595">
        <v>0</v>
      </c>
      <c r="AM44" s="381"/>
      <c r="AN44" s="594">
        <v>0</v>
      </c>
      <c r="AO44" s="381"/>
      <c r="AP44" s="595">
        <v>0</v>
      </c>
      <c r="AQ44" s="381"/>
      <c r="AR44" s="594">
        <v>0</v>
      </c>
      <c r="AS44" s="381"/>
    </row>
    <row r="45" spans="2:45" ht="18" customHeight="1" x14ac:dyDescent="0.3">
      <c r="B45" s="589" t="s">
        <v>590</v>
      </c>
      <c r="C45" s="381"/>
      <c r="D45" s="381"/>
      <c r="E45" s="381"/>
      <c r="F45" s="381"/>
      <c r="G45" s="381"/>
      <c r="H45" s="590">
        <v>0</v>
      </c>
      <c r="I45" s="381"/>
      <c r="J45" s="591">
        <v>0</v>
      </c>
      <c r="K45" s="591"/>
      <c r="L45" s="592">
        <v>0</v>
      </c>
      <c r="M45" s="381"/>
      <c r="N45" s="593">
        <v>0</v>
      </c>
      <c r="O45" s="381"/>
      <c r="P45" s="592">
        <v>0</v>
      </c>
      <c r="Q45" s="381"/>
      <c r="R45" s="588">
        <v>0</v>
      </c>
      <c r="S45" s="381"/>
      <c r="T45" s="587">
        <v>0</v>
      </c>
      <c r="U45" s="381"/>
      <c r="V45" s="588">
        <v>0</v>
      </c>
      <c r="W45" s="381"/>
      <c r="X45" s="587">
        <v>0</v>
      </c>
      <c r="Y45" s="381"/>
      <c r="Z45" s="588">
        <v>0</v>
      </c>
      <c r="AA45" s="381"/>
      <c r="AB45" s="587">
        <v>0</v>
      </c>
      <c r="AC45" s="381"/>
      <c r="AD45" s="588">
        <v>0</v>
      </c>
      <c r="AE45" s="381"/>
      <c r="AF45" s="587">
        <v>0</v>
      </c>
      <c r="AG45" s="381"/>
      <c r="AH45" s="588">
        <v>0</v>
      </c>
      <c r="AI45" s="381"/>
      <c r="AJ45" s="587">
        <v>0</v>
      </c>
      <c r="AK45" s="381"/>
      <c r="AL45" s="588">
        <v>0</v>
      </c>
      <c r="AM45" s="381"/>
      <c r="AN45" s="587">
        <v>0</v>
      </c>
      <c r="AO45" s="381"/>
      <c r="AP45" s="588">
        <v>0</v>
      </c>
      <c r="AQ45" s="381"/>
      <c r="AR45" s="587">
        <v>0</v>
      </c>
      <c r="AS45" s="381"/>
    </row>
    <row r="46" spans="2:45" ht="18" customHeight="1" x14ac:dyDescent="0.3">
      <c r="B46" s="596" t="s">
        <v>591</v>
      </c>
      <c r="C46" s="381"/>
      <c r="D46" s="381"/>
      <c r="E46" s="381"/>
      <c r="F46" s="381"/>
      <c r="G46" s="381"/>
      <c r="H46" s="597">
        <v>5</v>
      </c>
      <c r="I46" s="381"/>
      <c r="J46" s="598">
        <v>7.8071325963400198E-5</v>
      </c>
      <c r="K46" s="598"/>
      <c r="L46" s="599">
        <v>13226.3</v>
      </c>
      <c r="M46" s="381"/>
      <c r="N46" s="600">
        <v>1.1707742412390301E-5</v>
      </c>
      <c r="O46" s="381"/>
      <c r="P46" s="599">
        <v>17537.43</v>
      </c>
      <c r="Q46" s="381"/>
      <c r="R46" s="595">
        <v>2</v>
      </c>
      <c r="S46" s="381"/>
      <c r="T46" s="594">
        <v>3761.67</v>
      </c>
      <c r="U46" s="381"/>
      <c r="V46" s="595">
        <v>1</v>
      </c>
      <c r="W46" s="381"/>
      <c r="X46" s="594">
        <v>4647.8500000000004</v>
      </c>
      <c r="Y46" s="381"/>
      <c r="Z46" s="595">
        <v>2</v>
      </c>
      <c r="AA46" s="381"/>
      <c r="AB46" s="594">
        <v>4816.78</v>
      </c>
      <c r="AC46" s="381"/>
      <c r="AD46" s="595">
        <v>2</v>
      </c>
      <c r="AE46" s="381"/>
      <c r="AF46" s="594">
        <v>4816.78</v>
      </c>
      <c r="AG46" s="381"/>
      <c r="AH46" s="595">
        <v>3</v>
      </c>
      <c r="AI46" s="381"/>
      <c r="AJ46" s="594">
        <v>8409.52</v>
      </c>
      <c r="AK46" s="381"/>
      <c r="AL46" s="595">
        <v>1</v>
      </c>
      <c r="AM46" s="381"/>
      <c r="AN46" s="594">
        <v>4647.8500000000004</v>
      </c>
      <c r="AO46" s="381"/>
      <c r="AP46" s="595">
        <v>4</v>
      </c>
      <c r="AQ46" s="381"/>
      <c r="AR46" s="594">
        <v>8578.4500000000007</v>
      </c>
      <c r="AS46" s="381"/>
    </row>
    <row r="47" spans="2:45" ht="18" customHeight="1" x14ac:dyDescent="0.3">
      <c r="B47" s="589" t="s">
        <v>592</v>
      </c>
      <c r="C47" s="381"/>
      <c r="D47" s="381"/>
      <c r="E47" s="381"/>
      <c r="F47" s="381"/>
      <c r="G47" s="381"/>
      <c r="H47" s="590">
        <v>8</v>
      </c>
      <c r="I47" s="381"/>
      <c r="J47" s="591">
        <v>1.2491412154144E-4</v>
      </c>
      <c r="K47" s="591"/>
      <c r="L47" s="592">
        <v>23668.12</v>
      </c>
      <c r="M47" s="381"/>
      <c r="N47" s="593">
        <v>2.0950700675588999E-5</v>
      </c>
      <c r="O47" s="381"/>
      <c r="P47" s="592">
        <v>28734.49</v>
      </c>
      <c r="Q47" s="381"/>
      <c r="R47" s="588">
        <v>2</v>
      </c>
      <c r="S47" s="381"/>
      <c r="T47" s="587">
        <v>11458.55</v>
      </c>
      <c r="U47" s="381"/>
      <c r="V47" s="588">
        <v>5</v>
      </c>
      <c r="W47" s="381"/>
      <c r="X47" s="587">
        <v>10261.57</v>
      </c>
      <c r="Y47" s="381"/>
      <c r="Z47" s="588">
        <v>1</v>
      </c>
      <c r="AA47" s="381"/>
      <c r="AB47" s="587">
        <v>1948</v>
      </c>
      <c r="AC47" s="381"/>
      <c r="AD47" s="588">
        <v>3</v>
      </c>
      <c r="AE47" s="381"/>
      <c r="AF47" s="587">
        <v>6056.89</v>
      </c>
      <c r="AG47" s="381"/>
      <c r="AH47" s="588">
        <v>5</v>
      </c>
      <c r="AI47" s="381"/>
      <c r="AJ47" s="587">
        <v>17611.23</v>
      </c>
      <c r="AK47" s="381"/>
      <c r="AL47" s="588">
        <v>6</v>
      </c>
      <c r="AM47" s="381"/>
      <c r="AN47" s="587">
        <v>18849.88</v>
      </c>
      <c r="AO47" s="381"/>
      <c r="AP47" s="588">
        <v>2</v>
      </c>
      <c r="AQ47" s="381"/>
      <c r="AR47" s="587">
        <v>4818.24</v>
      </c>
      <c r="AS47" s="381"/>
    </row>
    <row r="48" spans="2:45" ht="18" customHeight="1" x14ac:dyDescent="0.3">
      <c r="B48" s="560" t="s">
        <v>115</v>
      </c>
      <c r="C48" s="388"/>
      <c r="D48" s="388"/>
      <c r="E48" s="560" t="s">
        <v>2</v>
      </c>
      <c r="F48" s="388"/>
      <c r="G48" s="388"/>
      <c r="H48" s="605">
        <v>173</v>
      </c>
      <c r="I48" s="344"/>
      <c r="J48" s="606">
        <v>2.6856536131409699E-3</v>
      </c>
      <c r="K48" s="344"/>
      <c r="L48" s="602">
        <v>284811.11</v>
      </c>
      <c r="M48" s="344"/>
      <c r="N48" s="601">
        <v>9.9171384432064798E-5</v>
      </c>
      <c r="O48" s="344"/>
      <c r="P48" s="602">
        <v>121693.62</v>
      </c>
      <c r="Q48" s="344"/>
      <c r="R48" s="603">
        <v>29</v>
      </c>
      <c r="S48" s="344"/>
      <c r="T48" s="604">
        <v>66463.31</v>
      </c>
      <c r="U48" s="344"/>
      <c r="V48" s="603">
        <v>141</v>
      </c>
      <c r="W48" s="344"/>
      <c r="X48" s="604">
        <v>174885.48</v>
      </c>
      <c r="Y48" s="344"/>
      <c r="Z48" s="603">
        <v>3</v>
      </c>
      <c r="AA48" s="344"/>
      <c r="AB48" s="604">
        <v>43462.32</v>
      </c>
      <c r="AC48" s="344"/>
      <c r="AD48" s="603">
        <v>57</v>
      </c>
      <c r="AE48" s="344"/>
      <c r="AF48" s="604">
        <v>141704.16</v>
      </c>
      <c r="AG48" s="344"/>
      <c r="AH48" s="603">
        <v>116</v>
      </c>
      <c r="AI48" s="344"/>
      <c r="AJ48" s="604">
        <v>143106.95000000001</v>
      </c>
      <c r="AK48" s="344"/>
      <c r="AL48" s="603">
        <v>148</v>
      </c>
      <c r="AM48" s="344"/>
      <c r="AN48" s="604">
        <v>172477.69</v>
      </c>
      <c r="AO48" s="344"/>
      <c r="AP48" s="603">
        <v>25</v>
      </c>
      <c r="AQ48" s="344"/>
      <c r="AR48" s="604">
        <v>112333.42</v>
      </c>
      <c r="AS48" s="344"/>
    </row>
  </sheetData>
  <mergeCells count="714">
    <mergeCell ref="AR48:AS48"/>
    <mergeCell ref="AH48:AI48"/>
    <mergeCell ref="AJ48:AK48"/>
    <mergeCell ref="AL48:AM48"/>
    <mergeCell ref="AN48:AO48"/>
    <mergeCell ref="AP48:AQ48"/>
    <mergeCell ref="X48:Y48"/>
    <mergeCell ref="Z48:AA48"/>
    <mergeCell ref="AB48:AC48"/>
    <mergeCell ref="AD48:AE48"/>
    <mergeCell ref="AF48:AG48"/>
    <mergeCell ref="N48:O48"/>
    <mergeCell ref="P48:Q48"/>
    <mergeCell ref="R48:S48"/>
    <mergeCell ref="T48:U48"/>
    <mergeCell ref="V48:W48"/>
    <mergeCell ref="B48:D48"/>
    <mergeCell ref="E48:G48"/>
    <mergeCell ref="H48:I48"/>
    <mergeCell ref="J48:K48"/>
    <mergeCell ref="L48:M48"/>
    <mergeCell ref="AJ47:AK47"/>
    <mergeCell ref="AL47:AM47"/>
    <mergeCell ref="AN47:AO47"/>
    <mergeCell ref="AP47:AQ47"/>
    <mergeCell ref="AR47:AS47"/>
    <mergeCell ref="Z47:AA47"/>
    <mergeCell ref="AB47:AC47"/>
    <mergeCell ref="AD47:AE47"/>
    <mergeCell ref="AF47:AG47"/>
    <mergeCell ref="AH47:AI47"/>
    <mergeCell ref="P47:Q47"/>
    <mergeCell ref="R47:S47"/>
    <mergeCell ref="T47:U47"/>
    <mergeCell ref="V47:W47"/>
    <mergeCell ref="X47:Y47"/>
    <mergeCell ref="B47:G47"/>
    <mergeCell ref="H47:I47"/>
    <mergeCell ref="J47:K47"/>
    <mergeCell ref="L47:M47"/>
    <mergeCell ref="N47:O47"/>
    <mergeCell ref="AJ46:AK46"/>
    <mergeCell ref="AL46:AM46"/>
    <mergeCell ref="AN46:AO46"/>
    <mergeCell ref="AP46:AQ46"/>
    <mergeCell ref="AR46:AS46"/>
    <mergeCell ref="Z46:AA46"/>
    <mergeCell ref="AB46:AC46"/>
    <mergeCell ref="AD46:AE46"/>
    <mergeCell ref="AF46:AG46"/>
    <mergeCell ref="AH46:AI46"/>
    <mergeCell ref="P46:Q46"/>
    <mergeCell ref="R46:S46"/>
    <mergeCell ref="T46:U46"/>
    <mergeCell ref="V46:W46"/>
    <mergeCell ref="X46:Y46"/>
    <mergeCell ref="B46:G46"/>
    <mergeCell ref="H46:I46"/>
    <mergeCell ref="J46:K46"/>
    <mergeCell ref="L46:M46"/>
    <mergeCell ref="N46:O46"/>
    <mergeCell ref="AJ45:AK45"/>
    <mergeCell ref="AL45:AM45"/>
    <mergeCell ref="AN45:AO45"/>
    <mergeCell ref="AP45:AQ45"/>
    <mergeCell ref="AR45:AS45"/>
    <mergeCell ref="Z45:AA45"/>
    <mergeCell ref="AB45:AC45"/>
    <mergeCell ref="AD45:AE45"/>
    <mergeCell ref="AF45:AG45"/>
    <mergeCell ref="AH45:AI45"/>
    <mergeCell ref="P45:Q45"/>
    <mergeCell ref="R45:S45"/>
    <mergeCell ref="T45:U45"/>
    <mergeCell ref="V45:W45"/>
    <mergeCell ref="X45:Y45"/>
    <mergeCell ref="B45:G45"/>
    <mergeCell ref="H45:I45"/>
    <mergeCell ref="J45:K45"/>
    <mergeCell ref="L45:M45"/>
    <mergeCell ref="N45:O45"/>
    <mergeCell ref="AJ44:AK44"/>
    <mergeCell ref="AL44:AM44"/>
    <mergeCell ref="AN44:AO44"/>
    <mergeCell ref="AP44:AQ44"/>
    <mergeCell ref="AR44:AS44"/>
    <mergeCell ref="Z44:AA44"/>
    <mergeCell ref="AB44:AC44"/>
    <mergeCell ref="AD44:AE44"/>
    <mergeCell ref="AF44:AG44"/>
    <mergeCell ref="AH44:AI44"/>
    <mergeCell ref="P44:Q44"/>
    <mergeCell ref="R44:S44"/>
    <mergeCell ref="T44:U44"/>
    <mergeCell ref="V44:W44"/>
    <mergeCell ref="X44:Y44"/>
    <mergeCell ref="B44:G44"/>
    <mergeCell ref="H44:I44"/>
    <mergeCell ref="J44:K44"/>
    <mergeCell ref="L44:M44"/>
    <mergeCell ref="N44:O44"/>
    <mergeCell ref="AJ43:AK43"/>
    <mergeCell ref="AL43:AM43"/>
    <mergeCell ref="AN43:AO43"/>
    <mergeCell ref="AP43:AQ43"/>
    <mergeCell ref="AR43:AS43"/>
    <mergeCell ref="Z43:AA43"/>
    <mergeCell ref="AB43:AC43"/>
    <mergeCell ref="AD43:AE43"/>
    <mergeCell ref="AF43:AG43"/>
    <mergeCell ref="AH43:AI43"/>
    <mergeCell ref="P43:Q43"/>
    <mergeCell ref="R43:S43"/>
    <mergeCell ref="T43:U43"/>
    <mergeCell ref="V43:W43"/>
    <mergeCell ref="X43:Y43"/>
    <mergeCell ref="B43:G43"/>
    <mergeCell ref="H43:I43"/>
    <mergeCell ref="J43:K43"/>
    <mergeCell ref="L43:M43"/>
    <mergeCell ref="N43:O43"/>
    <mergeCell ref="AJ42:AK42"/>
    <mergeCell ref="AL42:AM42"/>
    <mergeCell ref="AN42:AO42"/>
    <mergeCell ref="AP42:AQ42"/>
    <mergeCell ref="AR42:AS42"/>
    <mergeCell ref="AR41:AS41"/>
    <mergeCell ref="B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H41:AI41"/>
    <mergeCell ref="AJ41:AK41"/>
    <mergeCell ref="AL41:AM41"/>
    <mergeCell ref="AN41:AO41"/>
    <mergeCell ref="AP41:AQ41"/>
    <mergeCell ref="AP40:AQ40"/>
    <mergeCell ref="AR40:AS40"/>
    <mergeCell ref="B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F40:AG40"/>
    <mergeCell ref="AH40:AI40"/>
    <mergeCell ref="AJ40:AK40"/>
    <mergeCell ref="AL40:AM40"/>
    <mergeCell ref="AN40:AO40"/>
    <mergeCell ref="V40:W40"/>
    <mergeCell ref="X40:Y40"/>
    <mergeCell ref="Z40:AA40"/>
    <mergeCell ref="AB40:AC40"/>
    <mergeCell ref="AD40:AE40"/>
    <mergeCell ref="AF39:AG39"/>
    <mergeCell ref="AH39:AI39"/>
    <mergeCell ref="AJ39:AK39"/>
    <mergeCell ref="AL39:AM39"/>
    <mergeCell ref="B40:D40"/>
    <mergeCell ref="E40:G40"/>
    <mergeCell ref="H40:I40"/>
    <mergeCell ref="J40:K40"/>
    <mergeCell ref="L40:M40"/>
    <mergeCell ref="N40:O40"/>
    <mergeCell ref="P40:Q40"/>
    <mergeCell ref="R40:S40"/>
    <mergeCell ref="T40:U40"/>
    <mergeCell ref="AH38:AK38"/>
    <mergeCell ref="AL38:AO38"/>
    <mergeCell ref="AP38:AS38"/>
    <mergeCell ref="B39:G39"/>
    <mergeCell ref="H39:I39"/>
    <mergeCell ref="J39:K39"/>
    <mergeCell ref="L39:M39"/>
    <mergeCell ref="N39:O39"/>
    <mergeCell ref="P39:Q39"/>
    <mergeCell ref="R39:S39"/>
    <mergeCell ref="T39:U39"/>
    <mergeCell ref="V39:W39"/>
    <mergeCell ref="X39:Y39"/>
    <mergeCell ref="Z39:AA39"/>
    <mergeCell ref="AB39:AC39"/>
    <mergeCell ref="AD39:AE39"/>
    <mergeCell ref="B38:Q38"/>
    <mergeCell ref="R38:U38"/>
    <mergeCell ref="V38:Y38"/>
    <mergeCell ref="Z38:AC38"/>
    <mergeCell ref="AD38:AG38"/>
    <mergeCell ref="AP39:AQ39"/>
    <mergeCell ref="AR39:AS39"/>
    <mergeCell ref="AN39:AO39"/>
    <mergeCell ref="B37:Q37"/>
    <mergeCell ref="R37:AC37"/>
    <mergeCell ref="AD37:AK37"/>
    <mergeCell ref="AL37:AS37"/>
    <mergeCell ref="AF36:AG36"/>
    <mergeCell ref="AH36:AI36"/>
    <mergeCell ref="AJ36:AK36"/>
    <mergeCell ref="AL36:AM36"/>
    <mergeCell ref="AN36:AO36"/>
    <mergeCell ref="AR34:AS34"/>
    <mergeCell ref="B35:G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D36:AE36"/>
    <mergeCell ref="AH34:AI34"/>
    <mergeCell ref="AJ34:AK34"/>
    <mergeCell ref="AL34:AM34"/>
    <mergeCell ref="AN34:AO34"/>
    <mergeCell ref="AP34:AQ34"/>
    <mergeCell ref="AP36:AQ36"/>
    <mergeCell ref="AR36:AS36"/>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E32:AF32"/>
    <mergeCell ref="AG32:AH32"/>
    <mergeCell ref="O32:P32"/>
    <mergeCell ref="Q32:R32"/>
    <mergeCell ref="S32:T32"/>
    <mergeCell ref="U32:V32"/>
    <mergeCell ref="W32:X32"/>
    <mergeCell ref="C32:E32"/>
    <mergeCell ref="F32:H32"/>
    <mergeCell ref="I32:J32"/>
    <mergeCell ref="K32:L32"/>
    <mergeCell ref="M32:N32"/>
    <mergeCell ref="AK31:AL31"/>
    <mergeCell ref="AM31:AN31"/>
    <mergeCell ref="AO31:AP31"/>
    <mergeCell ref="AQ31:AR31"/>
    <mergeCell ref="AS31:AT31"/>
    <mergeCell ref="AA31:AB31"/>
    <mergeCell ref="AC31:AD31"/>
    <mergeCell ref="AE31:AF31"/>
    <mergeCell ref="AG31:AH31"/>
    <mergeCell ref="AI31:AJ31"/>
    <mergeCell ref="Q31:R31"/>
    <mergeCell ref="S31:T31"/>
    <mergeCell ref="U31:V31"/>
    <mergeCell ref="W31:X31"/>
    <mergeCell ref="Y31:Z31"/>
    <mergeCell ref="C31:H31"/>
    <mergeCell ref="I31:J31"/>
    <mergeCell ref="K31:L31"/>
    <mergeCell ref="M31:N31"/>
    <mergeCell ref="O31:P31"/>
    <mergeCell ref="AK30:AL30"/>
    <mergeCell ref="AM30:AN30"/>
    <mergeCell ref="AO30:AP30"/>
    <mergeCell ref="AQ30:AR30"/>
    <mergeCell ref="AS30:AT30"/>
    <mergeCell ref="AA30:AB30"/>
    <mergeCell ref="AC30:AD30"/>
    <mergeCell ref="AE30:AF30"/>
    <mergeCell ref="AG30:AH30"/>
    <mergeCell ref="AI30:AJ30"/>
    <mergeCell ref="Q30:R30"/>
    <mergeCell ref="S30:T30"/>
    <mergeCell ref="U30:V30"/>
    <mergeCell ref="W30:X30"/>
    <mergeCell ref="Y30:Z30"/>
    <mergeCell ref="C30:H30"/>
    <mergeCell ref="I30:J30"/>
    <mergeCell ref="K30:L30"/>
    <mergeCell ref="M30:N30"/>
    <mergeCell ref="O30:P30"/>
    <mergeCell ref="AK29:AL29"/>
    <mergeCell ref="AM29:AN29"/>
    <mergeCell ref="AO29:AP29"/>
    <mergeCell ref="AQ29:AR29"/>
    <mergeCell ref="AS29:AT29"/>
    <mergeCell ref="AA29:AB29"/>
    <mergeCell ref="AC29:AD29"/>
    <mergeCell ref="AE29:AF29"/>
    <mergeCell ref="AG29:AH29"/>
    <mergeCell ref="AI29:AJ29"/>
    <mergeCell ref="Q29:R29"/>
    <mergeCell ref="S29:T29"/>
    <mergeCell ref="U29:V29"/>
    <mergeCell ref="W29:X29"/>
    <mergeCell ref="Y29:Z29"/>
    <mergeCell ref="C29:H29"/>
    <mergeCell ref="I29:J29"/>
    <mergeCell ref="K29:L29"/>
    <mergeCell ref="M29:N29"/>
    <mergeCell ref="O29:P29"/>
    <mergeCell ref="AK28:AL28"/>
    <mergeCell ref="AM28:AN28"/>
    <mergeCell ref="AO28:AP28"/>
    <mergeCell ref="AQ28:AR28"/>
    <mergeCell ref="AS28:AT28"/>
    <mergeCell ref="AA28:AB28"/>
    <mergeCell ref="AC28:AD28"/>
    <mergeCell ref="AE28:AF28"/>
    <mergeCell ref="AG28:AH28"/>
    <mergeCell ref="AI28:AJ28"/>
    <mergeCell ref="Q28:R28"/>
    <mergeCell ref="S28:T28"/>
    <mergeCell ref="U28:V28"/>
    <mergeCell ref="W28:X28"/>
    <mergeCell ref="Y28:Z28"/>
    <mergeCell ref="C28:H28"/>
    <mergeCell ref="I28:J28"/>
    <mergeCell ref="K28:L28"/>
    <mergeCell ref="M28:N28"/>
    <mergeCell ref="O28:P28"/>
    <mergeCell ref="AK27:AL27"/>
    <mergeCell ref="AM27:AN27"/>
    <mergeCell ref="AO27:AP27"/>
    <mergeCell ref="AQ27:AR27"/>
    <mergeCell ref="AS27:AT27"/>
    <mergeCell ref="AA27:AB27"/>
    <mergeCell ref="AC27:AD27"/>
    <mergeCell ref="AE27:AF27"/>
    <mergeCell ref="AG27:AH27"/>
    <mergeCell ref="AI27:AJ27"/>
    <mergeCell ref="Q27:R27"/>
    <mergeCell ref="S27:T27"/>
    <mergeCell ref="U27:V27"/>
    <mergeCell ref="W27:X27"/>
    <mergeCell ref="Y27:Z27"/>
    <mergeCell ref="C27:H27"/>
    <mergeCell ref="I27:J27"/>
    <mergeCell ref="K27:L27"/>
    <mergeCell ref="M27:N27"/>
    <mergeCell ref="O27:P27"/>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E16:AF16"/>
    <mergeCell ref="AG16:AH16"/>
    <mergeCell ref="O16:P16"/>
    <mergeCell ref="Q16:R16"/>
    <mergeCell ref="S16:T16"/>
    <mergeCell ref="U16:V16"/>
    <mergeCell ref="W16:X16"/>
    <mergeCell ref="C16:E16"/>
    <mergeCell ref="F16:H16"/>
    <mergeCell ref="I16:J16"/>
    <mergeCell ref="K16:L16"/>
    <mergeCell ref="M16:N16"/>
    <mergeCell ref="AK15:AL15"/>
    <mergeCell ref="AM15:AN15"/>
    <mergeCell ref="AO15:AP15"/>
    <mergeCell ref="AQ15:AR15"/>
    <mergeCell ref="AS15:AT15"/>
    <mergeCell ref="AA15:AB15"/>
    <mergeCell ref="AC15:AD15"/>
    <mergeCell ref="AE15:AF15"/>
    <mergeCell ref="AG15:AH15"/>
    <mergeCell ref="AI15:AJ15"/>
    <mergeCell ref="Q15:R15"/>
    <mergeCell ref="S15:T15"/>
    <mergeCell ref="U15:V15"/>
    <mergeCell ref="W15:X15"/>
    <mergeCell ref="Y15:Z15"/>
    <mergeCell ref="C15:H15"/>
    <mergeCell ref="I15:J15"/>
    <mergeCell ref="K15:L15"/>
    <mergeCell ref="M15:N15"/>
    <mergeCell ref="O15:P15"/>
    <mergeCell ref="AK14:AL14"/>
    <mergeCell ref="AM14:AN14"/>
    <mergeCell ref="AO14:AP14"/>
    <mergeCell ref="AQ14:AR14"/>
    <mergeCell ref="AS14:AT14"/>
    <mergeCell ref="AA14:AB14"/>
    <mergeCell ref="AC14:AD14"/>
    <mergeCell ref="AE14:AF14"/>
    <mergeCell ref="AG14:AH14"/>
    <mergeCell ref="AI14:AJ14"/>
    <mergeCell ref="Q14:R14"/>
    <mergeCell ref="S14:T14"/>
    <mergeCell ref="U14:V14"/>
    <mergeCell ref="W14:X14"/>
    <mergeCell ref="Y14:Z14"/>
    <mergeCell ref="C14:H14"/>
    <mergeCell ref="I14:J14"/>
    <mergeCell ref="K14:L14"/>
    <mergeCell ref="M14:N14"/>
    <mergeCell ref="O14:P14"/>
    <mergeCell ref="AK13:AL13"/>
    <mergeCell ref="AM13:AN13"/>
    <mergeCell ref="AO13:AP13"/>
    <mergeCell ref="AQ13:AR13"/>
    <mergeCell ref="AS13:AT13"/>
    <mergeCell ref="AA13:AB13"/>
    <mergeCell ref="AC13:AD13"/>
    <mergeCell ref="AE13:AF13"/>
    <mergeCell ref="AG13:AH13"/>
    <mergeCell ref="AI13:AJ13"/>
    <mergeCell ref="Q13:R13"/>
    <mergeCell ref="S13:T13"/>
    <mergeCell ref="U13:V13"/>
    <mergeCell ref="W13:X13"/>
    <mergeCell ref="Y13:Z13"/>
    <mergeCell ref="C13:H13"/>
    <mergeCell ref="I13:J13"/>
    <mergeCell ref="K13:L13"/>
    <mergeCell ref="M13:N13"/>
    <mergeCell ref="O13:P13"/>
    <mergeCell ref="AK12:AL12"/>
    <mergeCell ref="AM12:AN12"/>
    <mergeCell ref="AO12:AP12"/>
    <mergeCell ref="AQ12:AR12"/>
    <mergeCell ref="AS12:AT12"/>
    <mergeCell ref="AA12:AB12"/>
    <mergeCell ref="AC12:AD12"/>
    <mergeCell ref="AE12:AF12"/>
    <mergeCell ref="AG12:AH12"/>
    <mergeCell ref="AI12:AJ12"/>
    <mergeCell ref="Q12:R12"/>
    <mergeCell ref="S12:T12"/>
    <mergeCell ref="U12:V12"/>
    <mergeCell ref="W12:X12"/>
    <mergeCell ref="Y12:Z12"/>
    <mergeCell ref="C12:H12"/>
    <mergeCell ref="I12:J12"/>
    <mergeCell ref="K12:L12"/>
    <mergeCell ref="M12:N12"/>
    <mergeCell ref="O12:P12"/>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C7:R7"/>
    <mergeCell ref="S7:AD7"/>
    <mergeCell ref="AE7:AL7"/>
    <mergeCell ref="AM7:AT7"/>
    <mergeCell ref="AC6:AD6"/>
    <mergeCell ref="AE6:AF6"/>
    <mergeCell ref="AG6:AH6"/>
    <mergeCell ref="AI6:AJ6"/>
    <mergeCell ref="AK6:AL6"/>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W5:X5"/>
    <mergeCell ref="Y5:Z5"/>
    <mergeCell ref="AA5:AB5"/>
    <mergeCell ref="AC4:AD4"/>
    <mergeCell ref="AE4:AF4"/>
    <mergeCell ref="AG4:AH4"/>
    <mergeCell ref="AI4:AJ4"/>
    <mergeCell ref="AK4:AL4"/>
    <mergeCell ref="AM5:AN5"/>
    <mergeCell ref="C5:E5"/>
    <mergeCell ref="F5:H5"/>
    <mergeCell ref="I5:J5"/>
    <mergeCell ref="K5:L5"/>
    <mergeCell ref="M5:N5"/>
    <mergeCell ref="O5:P5"/>
    <mergeCell ref="Q5:R5"/>
    <mergeCell ref="S5:T5"/>
    <mergeCell ref="U5:V5"/>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s>
  <pageMargins left="0.25" right="0.25" top="0.25" bottom="0.25" header="0.25" footer="0.25"/>
  <pageSetup scale="30"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view="pageBreakPreview" zoomScale="60" zoomScaleNormal="100" workbookViewId="0">
      <selection activeCell="E18" sqref="E18"/>
    </sheetView>
  </sheetViews>
  <sheetFormatPr defaultRowHeight="14.4" x14ac:dyDescent="0.3"/>
  <cols>
    <col min="1" max="1" width="1.109375" customWidth="1"/>
    <col min="2" max="2" width="31" customWidth="1"/>
    <col min="3" max="3" width="1.5546875" customWidth="1"/>
    <col min="4" max="4" width="12.109375" customWidth="1"/>
    <col min="5" max="6" width="13.6640625" customWidth="1"/>
    <col min="7" max="7" width="18.109375" customWidth="1"/>
    <col min="8" max="10" width="13.6640625" customWidth="1"/>
    <col min="11" max="11" width="18.109375" customWidth="1"/>
    <col min="12" max="12" width="13.6640625" customWidth="1"/>
    <col min="13" max="13" width="18.109375" customWidth="1"/>
    <col min="14" max="14" width="13.6640625" customWidth="1"/>
    <col min="15" max="15" width="18.109375" customWidth="1"/>
    <col min="16" max="16" width="13.6640625" customWidth="1"/>
    <col min="17" max="17" width="18.109375" customWidth="1"/>
    <col min="18" max="18" width="13.6640625" customWidth="1"/>
    <col min="19" max="19" width="18.109375" customWidth="1"/>
    <col min="20" max="20" width="13.6640625" customWidth="1"/>
    <col min="21" max="21" width="18.109375" customWidth="1"/>
    <col min="22" max="22" width="13.6640625" customWidth="1"/>
    <col min="23" max="23" width="18.109375" customWidth="1"/>
    <col min="24" max="24" width="0.33203125" customWidth="1"/>
  </cols>
  <sheetData>
    <row r="1" spans="1:24" ht="18" customHeight="1" x14ac:dyDescent="0.3">
      <c r="A1" s="344"/>
      <c r="B1" s="344"/>
      <c r="C1" s="344"/>
      <c r="D1" s="345" t="s">
        <v>0</v>
      </c>
      <c r="E1" s="344"/>
      <c r="F1" s="344"/>
      <c r="G1" s="344"/>
      <c r="H1" s="344"/>
      <c r="I1" s="344"/>
      <c r="J1" s="344"/>
      <c r="K1" s="344"/>
      <c r="L1" s="344"/>
      <c r="M1" s="344"/>
      <c r="N1" s="344"/>
      <c r="O1" s="344"/>
      <c r="P1" s="344"/>
      <c r="Q1" s="344"/>
      <c r="R1" s="344"/>
      <c r="S1" s="344"/>
      <c r="T1" s="344"/>
      <c r="U1" s="344"/>
      <c r="V1" s="344"/>
      <c r="W1" s="344"/>
      <c r="X1" s="344"/>
    </row>
    <row r="2" spans="1:24" ht="18" customHeight="1" x14ac:dyDescent="0.3">
      <c r="A2" s="344"/>
      <c r="B2" s="344"/>
      <c r="C2" s="344"/>
      <c r="D2" s="345" t="s">
        <v>1</v>
      </c>
      <c r="E2" s="344"/>
      <c r="F2" s="344"/>
      <c r="G2" s="344"/>
      <c r="H2" s="344"/>
      <c r="I2" s="344"/>
      <c r="J2" s="344"/>
      <c r="K2" s="344"/>
      <c r="L2" s="344"/>
      <c r="M2" s="344"/>
      <c r="N2" s="344"/>
      <c r="O2" s="344"/>
      <c r="P2" s="344"/>
      <c r="Q2" s="344"/>
      <c r="R2" s="344"/>
      <c r="S2" s="344"/>
      <c r="T2" s="344"/>
      <c r="U2" s="344"/>
      <c r="V2" s="344"/>
      <c r="W2" s="344"/>
      <c r="X2" s="344"/>
    </row>
    <row r="3" spans="1:24" ht="18" customHeight="1" x14ac:dyDescent="0.3">
      <c r="A3" s="344"/>
      <c r="B3" s="344"/>
      <c r="C3" s="344"/>
      <c r="D3" s="345" t="s">
        <v>2</v>
      </c>
      <c r="E3" s="344"/>
      <c r="F3" s="344"/>
      <c r="G3" s="344"/>
      <c r="H3" s="344"/>
      <c r="I3" s="344"/>
      <c r="J3" s="344"/>
      <c r="K3" s="344"/>
      <c r="L3" s="344"/>
      <c r="M3" s="344"/>
      <c r="N3" s="344"/>
      <c r="O3" s="344"/>
      <c r="P3" s="344"/>
      <c r="Q3" s="344"/>
      <c r="R3" s="344"/>
      <c r="S3" s="344"/>
      <c r="T3" s="344"/>
      <c r="U3" s="344"/>
      <c r="V3" s="344"/>
      <c r="W3" s="344"/>
      <c r="X3" s="344"/>
    </row>
    <row r="4" spans="1:24" ht="15.6" x14ac:dyDescent="0.3">
      <c r="B4" s="129" t="s">
        <v>2</v>
      </c>
      <c r="C4" s="523" t="s">
        <v>2</v>
      </c>
      <c r="D4" s="344"/>
      <c r="E4" s="157" t="s">
        <v>2</v>
      </c>
      <c r="F4" s="157" t="s">
        <v>2</v>
      </c>
      <c r="G4" s="157" t="s">
        <v>2</v>
      </c>
      <c r="H4" s="157" t="s">
        <v>2</v>
      </c>
      <c r="I4" s="157" t="s">
        <v>2</v>
      </c>
      <c r="J4" s="157" t="s">
        <v>2</v>
      </c>
      <c r="K4" s="157" t="s">
        <v>2</v>
      </c>
      <c r="L4" s="157" t="s">
        <v>2</v>
      </c>
      <c r="M4" s="157" t="s">
        <v>2</v>
      </c>
      <c r="N4" s="157" t="s">
        <v>2</v>
      </c>
      <c r="O4" s="157" t="s">
        <v>2</v>
      </c>
      <c r="P4" s="157" t="s">
        <v>2</v>
      </c>
      <c r="Q4" s="157" t="s">
        <v>2</v>
      </c>
      <c r="R4" s="157" t="s">
        <v>2</v>
      </c>
      <c r="S4" s="157" t="s">
        <v>2</v>
      </c>
      <c r="T4" s="157" t="s">
        <v>2</v>
      </c>
      <c r="U4" s="157" t="s">
        <v>2</v>
      </c>
      <c r="V4" s="157" t="s">
        <v>2</v>
      </c>
      <c r="W4" s="157" t="s">
        <v>2</v>
      </c>
    </row>
    <row r="5" spans="1:24" ht="15.6" x14ac:dyDescent="0.3">
      <c r="B5" s="129" t="s">
        <v>599</v>
      </c>
      <c r="C5" s="523" t="s">
        <v>2</v>
      </c>
      <c r="D5" s="344"/>
      <c r="E5" s="157" t="s">
        <v>2</v>
      </c>
      <c r="F5" s="157" t="s">
        <v>2</v>
      </c>
      <c r="G5" s="157" t="s">
        <v>2</v>
      </c>
      <c r="H5" s="157" t="s">
        <v>2</v>
      </c>
      <c r="I5" s="157" t="s">
        <v>2</v>
      </c>
      <c r="J5" s="157" t="s">
        <v>2</v>
      </c>
      <c r="K5" s="157" t="s">
        <v>2</v>
      </c>
      <c r="L5" s="157" t="s">
        <v>2</v>
      </c>
      <c r="M5" s="157" t="s">
        <v>2</v>
      </c>
      <c r="N5" s="157" t="s">
        <v>2</v>
      </c>
      <c r="O5" s="157" t="s">
        <v>2</v>
      </c>
      <c r="P5" s="157" t="s">
        <v>2</v>
      </c>
      <c r="Q5" s="157" t="s">
        <v>2</v>
      </c>
      <c r="R5" s="157" t="s">
        <v>2</v>
      </c>
      <c r="S5" s="157" t="s">
        <v>2</v>
      </c>
      <c r="T5" s="157" t="s">
        <v>2</v>
      </c>
      <c r="U5" s="157" t="s">
        <v>2</v>
      </c>
      <c r="V5" s="157" t="s">
        <v>2</v>
      </c>
      <c r="W5" s="157" t="s">
        <v>2</v>
      </c>
    </row>
    <row r="6" spans="1:24" x14ac:dyDescent="0.3">
      <c r="B6" s="82" t="s">
        <v>2</v>
      </c>
      <c r="C6" s="523" t="s">
        <v>2</v>
      </c>
      <c r="D6" s="344"/>
      <c r="E6" s="157" t="s">
        <v>2</v>
      </c>
      <c r="F6" s="157" t="s">
        <v>2</v>
      </c>
      <c r="G6" s="157" t="s">
        <v>2</v>
      </c>
      <c r="H6" s="157" t="s">
        <v>2</v>
      </c>
      <c r="I6" s="157" t="s">
        <v>2</v>
      </c>
      <c r="J6" s="157" t="s">
        <v>2</v>
      </c>
      <c r="K6" s="157" t="s">
        <v>2</v>
      </c>
      <c r="L6" s="157" t="s">
        <v>2</v>
      </c>
      <c r="M6" s="157" t="s">
        <v>2</v>
      </c>
      <c r="N6" s="157" t="s">
        <v>2</v>
      </c>
      <c r="O6" s="157" t="s">
        <v>2</v>
      </c>
      <c r="P6" s="157" t="s">
        <v>2</v>
      </c>
      <c r="Q6" s="157" t="s">
        <v>2</v>
      </c>
      <c r="R6" s="157" t="s">
        <v>2</v>
      </c>
      <c r="S6" s="157" t="s">
        <v>2</v>
      </c>
      <c r="T6" s="157" t="s">
        <v>2</v>
      </c>
      <c r="U6" s="157" t="s">
        <v>2</v>
      </c>
      <c r="V6" s="157" t="s">
        <v>2</v>
      </c>
      <c r="W6" s="157" t="s">
        <v>2</v>
      </c>
    </row>
    <row r="7" spans="1:24" ht="18" customHeight="1" x14ac:dyDescent="0.3">
      <c r="B7" s="519" t="s">
        <v>600</v>
      </c>
      <c r="C7" s="344"/>
      <c r="D7" s="344"/>
      <c r="E7" s="344"/>
      <c r="F7" s="344"/>
      <c r="G7" s="344"/>
      <c r="H7" s="344"/>
      <c r="I7" s="344"/>
      <c r="J7" s="520" t="s">
        <v>563</v>
      </c>
      <c r="K7" s="388"/>
      <c r="L7" s="388"/>
      <c r="M7" s="388"/>
      <c r="N7" s="388"/>
      <c r="O7" s="389"/>
      <c r="P7" s="520" t="s">
        <v>108</v>
      </c>
      <c r="Q7" s="388"/>
      <c r="R7" s="388"/>
      <c r="S7" s="389"/>
      <c r="T7" s="520" t="s">
        <v>564</v>
      </c>
      <c r="U7" s="388"/>
      <c r="V7" s="388"/>
      <c r="W7" s="389"/>
    </row>
    <row r="8" spans="1:24" ht="18" customHeight="1" x14ac:dyDescent="0.3">
      <c r="B8" s="519" t="s">
        <v>2</v>
      </c>
      <c r="C8" s="344"/>
      <c r="D8" s="344"/>
      <c r="E8" s="344"/>
      <c r="F8" s="344"/>
      <c r="G8" s="344"/>
      <c r="H8" s="344"/>
      <c r="I8" s="344"/>
      <c r="J8" s="520" t="s">
        <v>565</v>
      </c>
      <c r="K8" s="389"/>
      <c r="L8" s="520" t="s">
        <v>566</v>
      </c>
      <c r="M8" s="389"/>
      <c r="N8" s="520" t="s">
        <v>567</v>
      </c>
      <c r="O8" s="389"/>
      <c r="P8" s="520" t="s">
        <v>568</v>
      </c>
      <c r="Q8" s="389"/>
      <c r="R8" s="520" t="s">
        <v>569</v>
      </c>
      <c r="S8" s="389"/>
      <c r="T8" s="520" t="s">
        <v>570</v>
      </c>
      <c r="U8" s="389"/>
      <c r="V8" s="520" t="s">
        <v>571</v>
      </c>
      <c r="W8" s="389"/>
    </row>
    <row r="9" spans="1:24" ht="60" x14ac:dyDescent="0.3">
      <c r="B9" s="395" t="s">
        <v>595</v>
      </c>
      <c r="C9" s="388"/>
      <c r="D9" s="389"/>
      <c r="E9" s="29" t="s">
        <v>573</v>
      </c>
      <c r="F9" s="29" t="s">
        <v>584</v>
      </c>
      <c r="G9" s="29" t="s">
        <v>111</v>
      </c>
      <c r="H9" s="29" t="s">
        <v>585</v>
      </c>
      <c r="I9" s="29" t="s">
        <v>586</v>
      </c>
      <c r="J9" s="158" t="s">
        <v>573</v>
      </c>
      <c r="K9" s="158" t="s">
        <v>111</v>
      </c>
      <c r="L9" s="158" t="s">
        <v>573</v>
      </c>
      <c r="M9" s="158" t="s">
        <v>111</v>
      </c>
      <c r="N9" s="158" t="s">
        <v>573</v>
      </c>
      <c r="O9" s="158" t="s">
        <v>111</v>
      </c>
      <c r="P9" s="158" t="s">
        <v>573</v>
      </c>
      <c r="Q9" s="158" t="s">
        <v>111</v>
      </c>
      <c r="R9" s="158" t="s">
        <v>573</v>
      </c>
      <c r="S9" s="158" t="s">
        <v>111</v>
      </c>
      <c r="T9" s="158" t="s">
        <v>573</v>
      </c>
      <c r="U9" s="158" t="s">
        <v>111</v>
      </c>
      <c r="V9" s="158" t="s">
        <v>573</v>
      </c>
      <c r="W9" s="158" t="s">
        <v>111</v>
      </c>
    </row>
    <row r="10" spans="1:24" x14ac:dyDescent="0.3">
      <c r="B10" s="552" t="s">
        <v>596</v>
      </c>
      <c r="C10" s="344"/>
      <c r="D10" s="344"/>
      <c r="E10" s="195">
        <v>223</v>
      </c>
      <c r="F10" s="196">
        <v>3.4663668727749702E-3</v>
      </c>
      <c r="G10" s="33">
        <v>1128483.6599999999</v>
      </c>
      <c r="H10" s="32">
        <v>9.9891851900164191E-4</v>
      </c>
      <c r="I10" s="33">
        <v>1052502.99</v>
      </c>
      <c r="J10" s="184">
        <v>35</v>
      </c>
      <c r="K10" s="185">
        <v>99932.62</v>
      </c>
      <c r="L10" s="184">
        <v>187</v>
      </c>
      <c r="M10" s="185">
        <v>1016497.52</v>
      </c>
      <c r="N10" s="184">
        <v>1</v>
      </c>
      <c r="O10" s="185">
        <v>12053.52</v>
      </c>
      <c r="P10" s="184">
        <v>77</v>
      </c>
      <c r="Q10" s="185">
        <v>598227.66</v>
      </c>
      <c r="R10" s="184">
        <v>146</v>
      </c>
      <c r="S10" s="185">
        <v>530256</v>
      </c>
      <c r="T10" s="184">
        <v>201</v>
      </c>
      <c r="U10" s="185">
        <v>1027545.36</v>
      </c>
      <c r="V10" s="184">
        <v>22</v>
      </c>
      <c r="W10" s="185">
        <v>100938.3</v>
      </c>
    </row>
    <row r="11" spans="1:24" x14ac:dyDescent="0.3">
      <c r="B11" s="547" t="s">
        <v>587</v>
      </c>
      <c r="C11" s="344"/>
      <c r="D11" s="344"/>
      <c r="E11" s="191">
        <v>157</v>
      </c>
      <c r="F11" s="192">
        <v>2.4514396352507701E-3</v>
      </c>
      <c r="G11" s="193">
        <v>2914778.43</v>
      </c>
      <c r="H11" s="194">
        <v>2.5801225624423598E-3</v>
      </c>
      <c r="I11" s="193">
        <v>161177.49</v>
      </c>
      <c r="J11" s="180">
        <v>43</v>
      </c>
      <c r="K11" s="179">
        <v>556367.52</v>
      </c>
      <c r="L11" s="180">
        <v>110</v>
      </c>
      <c r="M11" s="179">
        <v>2282730.4</v>
      </c>
      <c r="N11" s="180">
        <v>4</v>
      </c>
      <c r="O11" s="179">
        <v>75680.509999999995</v>
      </c>
      <c r="P11" s="180">
        <v>43</v>
      </c>
      <c r="Q11" s="179">
        <v>1031501.85</v>
      </c>
      <c r="R11" s="180">
        <v>114</v>
      </c>
      <c r="S11" s="179">
        <v>1883276.58</v>
      </c>
      <c r="T11" s="180">
        <v>143</v>
      </c>
      <c r="U11" s="179">
        <v>2468705.52</v>
      </c>
      <c r="V11" s="180">
        <v>14</v>
      </c>
      <c r="W11" s="179">
        <v>446072.91</v>
      </c>
    </row>
    <row r="12" spans="1:24" x14ac:dyDescent="0.3">
      <c r="B12" s="552" t="s">
        <v>588</v>
      </c>
      <c r="C12" s="344"/>
      <c r="D12" s="344"/>
      <c r="E12" s="195">
        <v>57</v>
      </c>
      <c r="F12" s="196">
        <v>8.9001311598276196E-4</v>
      </c>
      <c r="G12" s="33">
        <v>1163811.71</v>
      </c>
      <c r="H12" s="32">
        <v>1.0301904324870499E-3</v>
      </c>
      <c r="I12" s="33">
        <v>75412.83</v>
      </c>
      <c r="J12" s="184">
        <v>19</v>
      </c>
      <c r="K12" s="185">
        <v>225818.54</v>
      </c>
      <c r="L12" s="184">
        <v>37</v>
      </c>
      <c r="M12" s="185">
        <v>914949.38</v>
      </c>
      <c r="N12" s="184">
        <v>1</v>
      </c>
      <c r="O12" s="185">
        <v>23043.79</v>
      </c>
      <c r="P12" s="184">
        <v>16</v>
      </c>
      <c r="Q12" s="185">
        <v>451523.11</v>
      </c>
      <c r="R12" s="184">
        <v>41</v>
      </c>
      <c r="S12" s="185">
        <v>712288.6</v>
      </c>
      <c r="T12" s="184">
        <v>49</v>
      </c>
      <c r="U12" s="185">
        <v>772599.91</v>
      </c>
      <c r="V12" s="184">
        <v>8</v>
      </c>
      <c r="W12" s="185">
        <v>391211.8</v>
      </c>
    </row>
    <row r="13" spans="1:24" x14ac:dyDescent="0.3">
      <c r="B13" s="547" t="s">
        <v>589</v>
      </c>
      <c r="C13" s="344"/>
      <c r="D13" s="344"/>
      <c r="E13" s="191">
        <v>28</v>
      </c>
      <c r="F13" s="192">
        <v>4.3719942539504101E-4</v>
      </c>
      <c r="G13" s="193">
        <v>569609.62</v>
      </c>
      <c r="H13" s="194">
        <v>5.0421075482784395E-4</v>
      </c>
      <c r="I13" s="193">
        <v>41743.760000000002</v>
      </c>
      <c r="J13" s="180">
        <v>10</v>
      </c>
      <c r="K13" s="179">
        <v>103937.66</v>
      </c>
      <c r="L13" s="180">
        <v>18</v>
      </c>
      <c r="M13" s="179">
        <v>465671.96</v>
      </c>
      <c r="N13" s="180">
        <v>0</v>
      </c>
      <c r="O13" s="179">
        <v>0</v>
      </c>
      <c r="P13" s="180">
        <v>7</v>
      </c>
      <c r="Q13" s="179">
        <v>196982.23</v>
      </c>
      <c r="R13" s="180">
        <v>21</v>
      </c>
      <c r="S13" s="179">
        <v>372627.39</v>
      </c>
      <c r="T13" s="180">
        <v>27</v>
      </c>
      <c r="U13" s="179">
        <v>546045.85</v>
      </c>
      <c r="V13" s="180">
        <v>1</v>
      </c>
      <c r="W13" s="179">
        <v>23563.77</v>
      </c>
    </row>
    <row r="14" spans="1:24" x14ac:dyDescent="0.3">
      <c r="B14" s="552" t="s">
        <v>590</v>
      </c>
      <c r="C14" s="344"/>
      <c r="D14" s="344"/>
      <c r="E14" s="195">
        <v>14</v>
      </c>
      <c r="F14" s="196">
        <v>2.1859971269751999E-4</v>
      </c>
      <c r="G14" s="33">
        <v>241546.87</v>
      </c>
      <c r="H14" s="32">
        <v>2.1381403222965801E-4</v>
      </c>
      <c r="I14" s="33">
        <v>21864.63</v>
      </c>
      <c r="J14" s="184">
        <v>3</v>
      </c>
      <c r="K14" s="185">
        <v>25525.87</v>
      </c>
      <c r="L14" s="184">
        <v>10</v>
      </c>
      <c r="M14" s="185">
        <v>178727.49</v>
      </c>
      <c r="N14" s="184">
        <v>1</v>
      </c>
      <c r="O14" s="185">
        <v>37293.51</v>
      </c>
      <c r="P14" s="184">
        <v>4</v>
      </c>
      <c r="Q14" s="185">
        <v>89099.91</v>
      </c>
      <c r="R14" s="184">
        <v>10</v>
      </c>
      <c r="S14" s="185">
        <v>152446.96</v>
      </c>
      <c r="T14" s="184">
        <v>12</v>
      </c>
      <c r="U14" s="185">
        <v>187044.77</v>
      </c>
      <c r="V14" s="184">
        <v>2</v>
      </c>
      <c r="W14" s="185">
        <v>54502.1</v>
      </c>
    </row>
    <row r="15" spans="1:24" x14ac:dyDescent="0.3">
      <c r="B15" s="547" t="s">
        <v>591</v>
      </c>
      <c r="C15" s="344"/>
      <c r="D15" s="344"/>
      <c r="E15" s="191">
        <v>15</v>
      </c>
      <c r="F15" s="192">
        <v>2.3421397789020099E-4</v>
      </c>
      <c r="G15" s="193">
        <v>225890.72</v>
      </c>
      <c r="H15" s="194">
        <v>1.99955419362133E-4</v>
      </c>
      <c r="I15" s="193">
        <v>37852.269999999997</v>
      </c>
      <c r="J15" s="180">
        <v>5</v>
      </c>
      <c r="K15" s="179">
        <v>32121.1</v>
      </c>
      <c r="L15" s="180">
        <v>8</v>
      </c>
      <c r="M15" s="179">
        <v>152255.29999999999</v>
      </c>
      <c r="N15" s="180">
        <v>2</v>
      </c>
      <c r="O15" s="179">
        <v>41514.32</v>
      </c>
      <c r="P15" s="180">
        <v>6</v>
      </c>
      <c r="Q15" s="179">
        <v>131074.70000000001</v>
      </c>
      <c r="R15" s="180">
        <v>9</v>
      </c>
      <c r="S15" s="179">
        <v>94816.02</v>
      </c>
      <c r="T15" s="180">
        <v>10</v>
      </c>
      <c r="U15" s="179">
        <v>164573.32999999999</v>
      </c>
      <c r="V15" s="180">
        <v>5</v>
      </c>
      <c r="W15" s="179">
        <v>61317.39</v>
      </c>
    </row>
    <row r="16" spans="1:24" x14ac:dyDescent="0.3">
      <c r="B16" s="552" t="s">
        <v>592</v>
      </c>
      <c r="C16" s="344"/>
      <c r="D16" s="344"/>
      <c r="E16" s="195">
        <v>36</v>
      </c>
      <c r="F16" s="196">
        <v>5.6211354693648096E-4</v>
      </c>
      <c r="G16" s="33">
        <v>776193.19</v>
      </c>
      <c r="H16" s="32">
        <v>6.8707574535369E-4</v>
      </c>
      <c r="I16" s="33">
        <v>173521.62</v>
      </c>
      <c r="J16" s="184">
        <v>8</v>
      </c>
      <c r="K16" s="185">
        <v>136315.34</v>
      </c>
      <c r="L16" s="184">
        <v>27</v>
      </c>
      <c r="M16" s="185">
        <v>637929.85</v>
      </c>
      <c r="N16" s="184">
        <v>1</v>
      </c>
      <c r="O16" s="185">
        <v>1948</v>
      </c>
      <c r="P16" s="184">
        <v>9</v>
      </c>
      <c r="Q16" s="185">
        <v>238060.48</v>
      </c>
      <c r="R16" s="184">
        <v>27</v>
      </c>
      <c r="S16" s="185">
        <v>538132.71</v>
      </c>
      <c r="T16" s="184">
        <v>29</v>
      </c>
      <c r="U16" s="185">
        <v>487934.34</v>
      </c>
      <c r="V16" s="184">
        <v>7</v>
      </c>
      <c r="W16" s="185">
        <v>288258.84999999998</v>
      </c>
    </row>
    <row r="17" spans="2:23" x14ac:dyDescent="0.3">
      <c r="B17" s="186" t="s">
        <v>115</v>
      </c>
      <c r="C17" s="560" t="s">
        <v>2</v>
      </c>
      <c r="D17" s="388"/>
      <c r="E17" s="197">
        <v>530</v>
      </c>
      <c r="F17" s="198">
        <v>8.2599462869277392E-3</v>
      </c>
      <c r="G17" s="199">
        <v>7020314.2000000002</v>
      </c>
      <c r="H17" s="198">
        <v>6.2142874657043698E-3</v>
      </c>
      <c r="I17" s="199">
        <v>1564075.59</v>
      </c>
      <c r="J17" s="189">
        <v>123</v>
      </c>
      <c r="K17" s="190">
        <v>1180018.6499999999</v>
      </c>
      <c r="L17" s="189">
        <v>397</v>
      </c>
      <c r="M17" s="190">
        <v>5648761.9000000004</v>
      </c>
      <c r="N17" s="189">
        <v>10</v>
      </c>
      <c r="O17" s="190">
        <v>191533.65</v>
      </c>
      <c r="P17" s="189">
        <v>162</v>
      </c>
      <c r="Q17" s="190">
        <v>2736469.94</v>
      </c>
      <c r="R17" s="189">
        <v>368</v>
      </c>
      <c r="S17" s="190">
        <v>4283844.26</v>
      </c>
      <c r="T17" s="189">
        <v>471</v>
      </c>
      <c r="U17" s="190">
        <v>5654449.0800000001</v>
      </c>
      <c r="V17" s="189">
        <v>59</v>
      </c>
      <c r="W17" s="190">
        <v>1365865.12</v>
      </c>
    </row>
    <row r="18" spans="2:23" ht="14.1" customHeight="1" x14ac:dyDescent="0.3"/>
    <row r="19" spans="2:23" ht="350.7" customHeight="1" x14ac:dyDescent="0.3">
      <c r="B19" s="562"/>
      <c r="C19" s="563"/>
      <c r="D19" s="563"/>
      <c r="E19" s="563"/>
      <c r="F19" s="563"/>
      <c r="G19" s="563"/>
      <c r="H19" s="563"/>
      <c r="I19" s="563"/>
      <c r="J19" s="563"/>
      <c r="K19" s="563"/>
      <c r="L19" s="563"/>
      <c r="M19" s="563"/>
      <c r="N19" s="563"/>
      <c r="O19" s="563"/>
      <c r="P19" s="563"/>
      <c r="Q19" s="563"/>
      <c r="R19" s="563"/>
      <c r="S19" s="563"/>
      <c r="T19" s="563"/>
      <c r="U19" s="563"/>
      <c r="V19" s="563"/>
      <c r="W19" s="564"/>
    </row>
    <row r="20" spans="2:23" ht="9.9" customHeight="1" x14ac:dyDescent="0.3"/>
    <row r="21" spans="2:23" ht="370.65" customHeight="1" x14ac:dyDescent="0.3">
      <c r="B21" s="562"/>
      <c r="C21" s="563"/>
      <c r="D21" s="563"/>
      <c r="E21" s="563"/>
      <c r="F21" s="563"/>
      <c r="G21" s="563"/>
      <c r="H21" s="563"/>
      <c r="I21" s="563"/>
      <c r="J21" s="563"/>
      <c r="K21" s="563"/>
      <c r="L21" s="563"/>
      <c r="M21" s="563"/>
      <c r="N21" s="563"/>
      <c r="O21" s="563"/>
      <c r="P21" s="563"/>
      <c r="Q21" s="563"/>
      <c r="R21" s="563"/>
      <c r="S21" s="563"/>
      <c r="T21" s="563"/>
      <c r="U21" s="563"/>
      <c r="V21" s="563"/>
      <c r="W21" s="564"/>
    </row>
  </sheetData>
  <mergeCells count="30">
    <mergeCell ref="B21:W21"/>
    <mergeCell ref="B14:D14"/>
    <mergeCell ref="B15:D15"/>
    <mergeCell ref="B16:D16"/>
    <mergeCell ref="C17:D17"/>
    <mergeCell ref="B19:W19"/>
    <mergeCell ref="B9:D9"/>
    <mergeCell ref="B10:D10"/>
    <mergeCell ref="B11:D11"/>
    <mergeCell ref="B12:D12"/>
    <mergeCell ref="B13:D13"/>
    <mergeCell ref="T7:W7"/>
    <mergeCell ref="B8:I8"/>
    <mergeCell ref="J8:K8"/>
    <mergeCell ref="L8:M8"/>
    <mergeCell ref="N8:O8"/>
    <mergeCell ref="P8:Q8"/>
    <mergeCell ref="R8:S8"/>
    <mergeCell ref="T8:U8"/>
    <mergeCell ref="V8:W8"/>
    <mergeCell ref="C5:D5"/>
    <mergeCell ref="C6:D6"/>
    <mergeCell ref="B7:I7"/>
    <mergeCell ref="J7:O7"/>
    <mergeCell ref="P7:S7"/>
    <mergeCell ref="A1:C3"/>
    <mergeCell ref="D1:X1"/>
    <mergeCell ref="D2:X2"/>
    <mergeCell ref="D3:X3"/>
    <mergeCell ref="C4:D4"/>
  </mergeCells>
  <pageMargins left="0.25" right="0.25" top="0.25" bottom="0.25" header="0.25" footer="0.25"/>
  <pageSetup scale="3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zoomScaleNormal="100" workbookViewId="0">
      <selection sqref="A1:B3"/>
    </sheetView>
  </sheetViews>
  <sheetFormatPr defaultRowHeight="14.4" x14ac:dyDescent="0.3"/>
  <cols>
    <col min="1" max="1" width="7.109375" customWidth="1"/>
    <col min="2" max="2" width="26.44140625" customWidth="1"/>
    <col min="3" max="3" width="49" customWidth="1"/>
    <col min="4" max="4" width="0" hidden="1" customWidth="1"/>
  </cols>
  <sheetData>
    <row r="1" spans="1:3" ht="18" customHeight="1" x14ac:dyDescent="0.3">
      <c r="A1" s="344"/>
      <c r="B1" s="344"/>
      <c r="C1" s="1" t="s">
        <v>0</v>
      </c>
    </row>
    <row r="2" spans="1:3" ht="18" customHeight="1" x14ac:dyDescent="0.3">
      <c r="A2" s="344"/>
      <c r="B2" s="344"/>
      <c r="C2" s="1" t="s">
        <v>1</v>
      </c>
    </row>
    <row r="3" spans="1:3" ht="18" customHeight="1" x14ac:dyDescent="0.3">
      <c r="A3" s="344"/>
      <c r="B3" s="344"/>
      <c r="C3" s="1" t="s">
        <v>2</v>
      </c>
    </row>
    <row r="4" spans="1:3" x14ac:dyDescent="0.3">
      <c r="A4" s="7" t="s">
        <v>2</v>
      </c>
      <c r="B4" s="352" t="s">
        <v>2</v>
      </c>
      <c r="C4" s="344"/>
    </row>
    <row r="5" spans="1:3" ht="19.649999999999999" customHeight="1" x14ac:dyDescent="0.3">
      <c r="A5" s="353" t="s">
        <v>17</v>
      </c>
      <c r="B5" s="344"/>
      <c r="C5" s="354"/>
    </row>
    <row r="6" spans="1:3" x14ac:dyDescent="0.3">
      <c r="A6" s="7" t="s">
        <v>2</v>
      </c>
      <c r="B6" s="352" t="s">
        <v>2</v>
      </c>
      <c r="C6" s="344"/>
    </row>
    <row r="7" spans="1:3" ht="15.6" x14ac:dyDescent="0.3">
      <c r="A7" s="8" t="s">
        <v>18</v>
      </c>
      <c r="B7" s="355" t="s">
        <v>19</v>
      </c>
      <c r="C7" s="344"/>
    </row>
    <row r="8" spans="1:3" x14ac:dyDescent="0.3">
      <c r="A8" s="9" t="s">
        <v>20</v>
      </c>
      <c r="B8" s="356" t="s">
        <v>21</v>
      </c>
      <c r="C8" s="344"/>
    </row>
    <row r="9" spans="1:3" x14ac:dyDescent="0.3">
      <c r="A9" s="10" t="s">
        <v>22</v>
      </c>
      <c r="B9" s="357" t="s">
        <v>17</v>
      </c>
      <c r="C9" s="344"/>
    </row>
    <row r="10" spans="1:3" x14ac:dyDescent="0.3">
      <c r="A10" s="9" t="s">
        <v>23</v>
      </c>
      <c r="B10" s="356" t="s">
        <v>24</v>
      </c>
      <c r="C10" s="344"/>
    </row>
    <row r="11" spans="1:3" x14ac:dyDescent="0.3">
      <c r="A11" s="10" t="s">
        <v>25</v>
      </c>
      <c r="B11" s="357" t="s">
        <v>26</v>
      </c>
      <c r="C11" s="344"/>
    </row>
    <row r="12" spans="1:3" x14ac:dyDescent="0.3">
      <c r="A12" s="9" t="s">
        <v>27</v>
      </c>
      <c r="B12" s="356" t="s">
        <v>28</v>
      </c>
      <c r="C12" s="344"/>
    </row>
    <row r="13" spans="1:3" x14ac:dyDescent="0.3">
      <c r="A13" s="10" t="s">
        <v>29</v>
      </c>
      <c r="B13" s="357" t="s">
        <v>30</v>
      </c>
      <c r="C13" s="344"/>
    </row>
    <row r="14" spans="1:3" x14ac:dyDescent="0.3">
      <c r="A14" s="9" t="s">
        <v>31</v>
      </c>
      <c r="B14" s="356" t="s">
        <v>32</v>
      </c>
      <c r="C14" s="344"/>
    </row>
    <row r="15" spans="1:3" x14ac:dyDescent="0.3">
      <c r="A15" s="10" t="s">
        <v>33</v>
      </c>
      <c r="B15" s="357" t="s">
        <v>34</v>
      </c>
      <c r="C15" s="344"/>
    </row>
    <row r="16" spans="1:3" x14ac:dyDescent="0.3">
      <c r="A16" s="9" t="s">
        <v>35</v>
      </c>
      <c r="B16" s="356" t="s">
        <v>36</v>
      </c>
      <c r="C16" s="344"/>
    </row>
    <row r="17" spans="1:3" x14ac:dyDescent="0.3">
      <c r="A17" s="10" t="s">
        <v>37</v>
      </c>
      <c r="B17" s="357" t="s">
        <v>38</v>
      </c>
      <c r="C17" s="344"/>
    </row>
    <row r="18" spans="1:3" x14ac:dyDescent="0.3">
      <c r="A18" s="9" t="s">
        <v>39</v>
      </c>
      <c r="B18" s="356" t="s">
        <v>40</v>
      </c>
      <c r="C18" s="344"/>
    </row>
    <row r="19" spans="1:3" x14ac:dyDescent="0.3">
      <c r="A19" s="10" t="s">
        <v>41</v>
      </c>
      <c r="B19" s="357" t="s">
        <v>42</v>
      </c>
      <c r="C19" s="344"/>
    </row>
    <row r="20" spans="1:3" x14ac:dyDescent="0.3">
      <c r="A20" s="9" t="s">
        <v>43</v>
      </c>
      <c r="B20" s="356" t="s">
        <v>44</v>
      </c>
      <c r="C20" s="344"/>
    </row>
    <row r="21" spans="1:3" x14ac:dyDescent="0.3">
      <c r="A21" s="10" t="s">
        <v>45</v>
      </c>
      <c r="B21" s="357" t="s">
        <v>46</v>
      </c>
      <c r="C21" s="344"/>
    </row>
    <row r="22" spans="1:3" x14ac:dyDescent="0.3">
      <c r="A22" s="9" t="s">
        <v>47</v>
      </c>
      <c r="B22" s="356" t="s">
        <v>48</v>
      </c>
      <c r="C22" s="344"/>
    </row>
    <row r="23" spans="1:3" x14ac:dyDescent="0.3">
      <c r="A23" s="10" t="s">
        <v>49</v>
      </c>
      <c r="B23" s="357" t="s">
        <v>50</v>
      </c>
      <c r="C23" s="344"/>
    </row>
    <row r="24" spans="1:3" x14ac:dyDescent="0.3">
      <c r="A24" s="9" t="s">
        <v>51</v>
      </c>
      <c r="B24" s="356" t="s">
        <v>52</v>
      </c>
      <c r="C24" s="344"/>
    </row>
    <row r="25" spans="1:3" x14ac:dyDescent="0.3">
      <c r="A25" s="10" t="s">
        <v>53</v>
      </c>
      <c r="B25" s="357" t="s">
        <v>54</v>
      </c>
      <c r="C25" s="344"/>
    </row>
    <row r="26" spans="1:3" x14ac:dyDescent="0.3">
      <c r="A26" s="9" t="s">
        <v>55</v>
      </c>
      <c r="B26" s="356" t="s">
        <v>56</v>
      </c>
      <c r="C26" s="344"/>
    </row>
    <row r="27" spans="1:3" x14ac:dyDescent="0.3">
      <c r="A27" s="10" t="s">
        <v>57</v>
      </c>
      <c r="B27" s="357" t="s">
        <v>58</v>
      </c>
      <c r="C27" s="344"/>
    </row>
    <row r="28" spans="1:3" x14ac:dyDescent="0.3">
      <c r="A28" s="9" t="s">
        <v>59</v>
      </c>
      <c r="B28" s="356" t="s">
        <v>60</v>
      </c>
      <c r="C28" s="344"/>
    </row>
    <row r="29" spans="1:3" x14ac:dyDescent="0.3">
      <c r="A29" s="10" t="s">
        <v>61</v>
      </c>
      <c r="B29" s="357" t="s">
        <v>62</v>
      </c>
      <c r="C29" s="344"/>
    </row>
    <row r="30" spans="1:3" x14ac:dyDescent="0.3">
      <c r="A30" s="9" t="s">
        <v>63</v>
      </c>
      <c r="B30" s="356" t="s">
        <v>64</v>
      </c>
      <c r="C30" s="344"/>
    </row>
    <row r="31" spans="1:3" x14ac:dyDescent="0.3">
      <c r="A31" s="10" t="s">
        <v>65</v>
      </c>
      <c r="B31" s="357" t="s">
        <v>66</v>
      </c>
      <c r="C31" s="344"/>
    </row>
    <row r="32" spans="1:3" x14ac:dyDescent="0.3">
      <c r="A32" s="9" t="s">
        <v>67</v>
      </c>
      <c r="B32" s="356" t="s">
        <v>68</v>
      </c>
      <c r="C32" s="344"/>
    </row>
    <row r="33" spans="1:3" x14ac:dyDescent="0.3">
      <c r="A33" s="10" t="s">
        <v>69</v>
      </c>
      <c r="B33" s="357" t="s">
        <v>70</v>
      </c>
      <c r="C33" s="344"/>
    </row>
    <row r="34" spans="1:3" x14ac:dyDescent="0.3">
      <c r="A34" s="9" t="s">
        <v>71</v>
      </c>
      <c r="B34" s="356" t="s">
        <v>72</v>
      </c>
      <c r="C34" s="344"/>
    </row>
    <row r="35" spans="1:3" x14ac:dyDescent="0.3">
      <c r="A35" s="10" t="s">
        <v>73</v>
      </c>
      <c r="B35" s="357" t="s">
        <v>74</v>
      </c>
      <c r="C35" s="344"/>
    </row>
    <row r="36" spans="1:3" x14ac:dyDescent="0.3">
      <c r="A36" s="9" t="s">
        <v>75</v>
      </c>
      <c r="B36" s="356" t="s">
        <v>76</v>
      </c>
      <c r="C36" s="344"/>
    </row>
    <row r="37" spans="1:3" x14ac:dyDescent="0.3">
      <c r="A37" s="10" t="s">
        <v>77</v>
      </c>
      <c r="B37" s="357" t="s">
        <v>78</v>
      </c>
      <c r="C37" s="344"/>
    </row>
    <row r="38" spans="1:3" x14ac:dyDescent="0.3">
      <c r="A38" s="9" t="s">
        <v>79</v>
      </c>
      <c r="B38" s="356" t="s">
        <v>80</v>
      </c>
      <c r="C38" s="344"/>
    </row>
  </sheetData>
  <mergeCells count="36">
    <mergeCell ref="B38:C38"/>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1:B3"/>
    <mergeCell ref="B4:C4"/>
    <mergeCell ref="A5:C5"/>
    <mergeCell ref="B6:C6"/>
    <mergeCell ref="B7:C7"/>
  </mergeCells>
  <hyperlinks>
    <hyperlink ref="B9" location="'Contents'!A4" display="Contents"/>
    <hyperlink ref="B8" location="'Cover'!A4" display="Cover"/>
    <hyperlink ref="B10" location="'Reporting Details'!A4" display="Reporting details"/>
    <hyperlink ref="B11" location="'Parties Overview'!A4" display="Parties overview"/>
    <hyperlink ref="B12" location="'Transaction Events I'!A4" display="Transaction events I"/>
    <hyperlink ref="B13" location="'Transaction Events II'!A4" display="Transaction events II"/>
    <hyperlink ref="B14" location="'Transaction Events III'!A4" display="Transaction events III"/>
    <hyperlink ref="B15" location="'Notes I'!A4" display="Notes I"/>
    <hyperlink ref="B16" location="'Notes II'!A4" display="Notes II"/>
    <hyperlink ref="B17" location="'Credit Enhancement'!A4" display="Credit Enhancement"/>
    <hyperlink ref="B18" location="'Swaps &amp; Order of Priority'!A4" display="Swaps &amp; Order of Priority"/>
    <hyperlink ref="B19" location="'Retention'!A4" display="Retention"/>
    <hyperlink ref="B20" location="'Amortisation profile I'!A4" display="Amortisation profile I"/>
    <hyperlink ref="B21" location="'Amortisation profile II'!A4" display="Amortisation profile II"/>
    <hyperlink ref="B22" location="'Run out schedule I'!A4" display="Run out schedule I"/>
    <hyperlink ref="B23" location="'Run out schedule II'!A4" display="Run out schedule II"/>
    <hyperlink ref="B24" location="'Outstanding Contracts'!A4" display="Outstanding contracts"/>
    <hyperlink ref="B25" location="'Delinquencies &amp; Defaults I'!A4" display="Delinquencies &amp; defaults I"/>
    <hyperlink ref="B26" location="'Delinquencies &amp; Defaults II'!A4" display="Delinquencies &amp; defaults II"/>
    <hyperlink ref="B27" location="'Defaults &amp; Recoveries'!A4" display="Defaults &amp; Recoveries"/>
    <hyperlink ref="B28" location="'Write-Offs'!A4" display="Write-Offs"/>
    <hyperlink ref="B29" location="'Prepayments'!A4" display="Prepayments"/>
    <hyperlink ref="B30" location="'Pool Data I'!A4" display="Pool data I"/>
    <hyperlink ref="B31" location="'Pool Data II'!A4" display="Pool data II"/>
    <hyperlink ref="B32" location="'Pool Data III'!A4" display="Pool data III"/>
    <hyperlink ref="B33" location="'Pool Data IV'!A4" display="Pool data IV"/>
    <hyperlink ref="B34" location="'Pool Data V'!A4" display="Pool data V"/>
    <hyperlink ref="B35" location="'Pool Data VI'!A4" display="Pool data VI"/>
    <hyperlink ref="B36" location="'Pool Data VII'!A4" display="Pool Data VII"/>
    <hyperlink ref="B37" location="'Pool Data VIII'!A4" display="Pool Data VIII"/>
    <hyperlink ref="B38" location="'Supplementary UK Information'!A4" display="Supplementary UK Information"/>
  </hyperlinks>
  <pageMargins left="0.25" right="0.25" top="0.25" bottom="0.25" header="0.25" footer="0.25"/>
  <pageSetup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topLeftCell="A2" zoomScaleNormal="100" workbookViewId="0">
      <selection activeCell="B8" sqref="B8"/>
    </sheetView>
  </sheetViews>
  <sheetFormatPr defaultRowHeight="14.4" x14ac:dyDescent="0.3"/>
  <cols>
    <col min="1" max="1" width="1.6640625" customWidth="1"/>
    <col min="2" max="2" width="24.6640625" customWidth="1"/>
    <col min="3" max="3" width="7.109375" customWidth="1"/>
    <col min="4" max="4" width="6.5546875" customWidth="1"/>
    <col min="5" max="5" width="13.6640625" customWidth="1"/>
    <col min="6" max="12" width="17.88671875" customWidth="1"/>
  </cols>
  <sheetData>
    <row r="1" spans="1:12" ht="18" customHeight="1" x14ac:dyDescent="0.3">
      <c r="A1" s="344"/>
      <c r="B1" s="344"/>
      <c r="C1" s="344"/>
      <c r="D1" s="345" t="s">
        <v>0</v>
      </c>
      <c r="E1" s="344"/>
      <c r="F1" s="344"/>
      <c r="G1" s="344"/>
      <c r="H1" s="344"/>
      <c r="I1" s="344"/>
      <c r="J1" s="344"/>
      <c r="K1" s="344"/>
      <c r="L1" s="344"/>
    </row>
    <row r="2" spans="1:12" ht="18" customHeight="1" x14ac:dyDescent="0.3">
      <c r="A2" s="344"/>
      <c r="B2" s="344"/>
      <c r="C2" s="344"/>
      <c r="D2" s="345" t="s">
        <v>1</v>
      </c>
      <c r="E2" s="344"/>
      <c r="F2" s="344"/>
      <c r="G2" s="344"/>
      <c r="H2" s="344"/>
      <c r="I2" s="344"/>
      <c r="J2" s="344"/>
      <c r="K2" s="344"/>
      <c r="L2" s="344"/>
    </row>
    <row r="3" spans="1:12" ht="18" customHeight="1" x14ac:dyDescent="0.3">
      <c r="A3" s="344"/>
      <c r="B3" s="344"/>
      <c r="C3" s="344"/>
      <c r="D3" s="345" t="s">
        <v>2</v>
      </c>
      <c r="E3" s="344"/>
      <c r="F3" s="344"/>
      <c r="G3" s="344"/>
      <c r="H3" s="344"/>
      <c r="I3" s="344"/>
      <c r="J3" s="344"/>
      <c r="K3" s="344"/>
      <c r="L3" s="344"/>
    </row>
    <row r="4" spans="1:12" ht="1.2" customHeight="1" x14ac:dyDescent="0.3"/>
    <row r="5" spans="1:12" ht="34.950000000000003" customHeight="1" x14ac:dyDescent="0.3">
      <c r="B5" s="346" t="s">
        <v>601</v>
      </c>
      <c r="C5" s="344"/>
      <c r="D5" s="344"/>
      <c r="E5" s="344"/>
      <c r="F5" s="344"/>
      <c r="G5" s="344"/>
      <c r="H5" s="344"/>
      <c r="I5" s="344"/>
      <c r="J5" s="344"/>
      <c r="K5" s="344"/>
      <c r="L5" s="344"/>
    </row>
    <row r="6" spans="1:12" ht="0" hidden="1" customHeight="1" x14ac:dyDescent="0.3"/>
    <row r="7" spans="1:12" x14ac:dyDescent="0.3">
      <c r="B7" s="175" t="s">
        <v>2</v>
      </c>
      <c r="C7" s="577" t="s">
        <v>2</v>
      </c>
      <c r="D7" s="344"/>
      <c r="E7" s="176" t="s">
        <v>2</v>
      </c>
      <c r="F7" s="176" t="s">
        <v>2</v>
      </c>
      <c r="G7" s="176" t="s">
        <v>2</v>
      </c>
      <c r="H7" s="176" t="s">
        <v>2</v>
      </c>
      <c r="I7" s="176" t="s">
        <v>2</v>
      </c>
      <c r="J7" s="176" t="s">
        <v>2</v>
      </c>
      <c r="K7" s="176" t="s">
        <v>2</v>
      </c>
      <c r="L7" s="176" t="s">
        <v>2</v>
      </c>
    </row>
    <row r="8" spans="1:12" ht="60" x14ac:dyDescent="0.3">
      <c r="B8" s="29" t="s">
        <v>563</v>
      </c>
      <c r="C8" s="544" t="s">
        <v>108</v>
      </c>
      <c r="D8" s="389"/>
      <c r="E8" s="177" t="s">
        <v>573</v>
      </c>
      <c r="F8" s="177" t="s">
        <v>602</v>
      </c>
      <c r="G8" s="177" t="s">
        <v>603</v>
      </c>
      <c r="H8" s="177" t="s">
        <v>604</v>
      </c>
      <c r="I8" s="177" t="s">
        <v>605</v>
      </c>
      <c r="J8" s="177" t="s">
        <v>606</v>
      </c>
      <c r="K8" s="177" t="s">
        <v>607</v>
      </c>
      <c r="L8" s="177" t="s">
        <v>608</v>
      </c>
    </row>
    <row r="9" spans="1:12" x14ac:dyDescent="0.3">
      <c r="B9" s="181" t="s">
        <v>565</v>
      </c>
      <c r="C9" s="552" t="s">
        <v>568</v>
      </c>
      <c r="D9" s="344"/>
      <c r="E9" s="182">
        <v>1</v>
      </c>
      <c r="F9" s="183">
        <v>21850.400000000001</v>
      </c>
      <c r="G9" s="183">
        <v>22155.97</v>
      </c>
      <c r="H9" s="183">
        <v>21971.64</v>
      </c>
      <c r="I9" s="183">
        <v>-121.24</v>
      </c>
      <c r="J9" s="183">
        <v>184.33</v>
      </c>
      <c r="K9" s="183">
        <v>0</v>
      </c>
      <c r="L9" s="183">
        <v>0</v>
      </c>
    </row>
    <row r="10" spans="1:12" x14ac:dyDescent="0.3">
      <c r="B10" s="82" t="s">
        <v>565</v>
      </c>
      <c r="C10" s="547" t="s">
        <v>569</v>
      </c>
      <c r="D10" s="344"/>
      <c r="E10" s="178">
        <v>27</v>
      </c>
      <c r="F10" s="179">
        <v>279332.7</v>
      </c>
      <c r="G10" s="179">
        <v>292764.99</v>
      </c>
      <c r="H10" s="179">
        <v>119772.86</v>
      </c>
      <c r="I10" s="179">
        <v>98235.9</v>
      </c>
      <c r="J10" s="179">
        <v>106528.82</v>
      </c>
      <c r="K10" s="179">
        <v>61323.94</v>
      </c>
      <c r="L10" s="179">
        <v>66463.31</v>
      </c>
    </row>
    <row r="11" spans="1:12" x14ac:dyDescent="0.3">
      <c r="B11" s="186" t="s">
        <v>609</v>
      </c>
      <c r="C11" s="560" t="s">
        <v>2</v>
      </c>
      <c r="D11" s="388"/>
      <c r="E11" s="187">
        <v>28</v>
      </c>
      <c r="F11" s="188">
        <v>301183.09999999998</v>
      </c>
      <c r="G11" s="188">
        <v>314920.96000000002</v>
      </c>
      <c r="H11" s="188">
        <v>141744.5</v>
      </c>
      <c r="I11" s="188">
        <v>98114.66</v>
      </c>
      <c r="J11" s="188">
        <v>106713.15</v>
      </c>
      <c r="K11" s="188">
        <v>61323.94</v>
      </c>
      <c r="L11" s="188">
        <v>66463.31</v>
      </c>
    </row>
    <row r="12" spans="1:12" x14ac:dyDescent="0.3">
      <c r="B12" s="181" t="s">
        <v>610</v>
      </c>
      <c r="C12" s="552" t="s">
        <v>568</v>
      </c>
      <c r="D12" s="344"/>
      <c r="E12" s="182">
        <v>2</v>
      </c>
      <c r="F12" s="183">
        <v>73672.84</v>
      </c>
      <c r="G12" s="183">
        <v>75719.649999999994</v>
      </c>
      <c r="H12" s="183">
        <v>28589.55</v>
      </c>
      <c r="I12" s="183">
        <v>5069.8999999999996</v>
      </c>
      <c r="J12" s="183">
        <v>5615.78</v>
      </c>
      <c r="K12" s="183">
        <v>40013.39</v>
      </c>
      <c r="L12" s="183">
        <v>41514.32</v>
      </c>
    </row>
    <row r="13" spans="1:12" x14ac:dyDescent="0.3">
      <c r="B13" s="82" t="s">
        <v>610</v>
      </c>
      <c r="C13" s="547" t="s">
        <v>569</v>
      </c>
      <c r="D13" s="344"/>
      <c r="E13" s="178">
        <v>1</v>
      </c>
      <c r="F13" s="179">
        <v>29297.41</v>
      </c>
      <c r="G13" s="179">
        <v>29604.18</v>
      </c>
      <c r="H13" s="179">
        <v>26199.919999999998</v>
      </c>
      <c r="I13" s="179">
        <v>1199.97</v>
      </c>
      <c r="J13" s="179">
        <v>1456.26</v>
      </c>
      <c r="K13" s="179">
        <v>1897.52</v>
      </c>
      <c r="L13" s="179">
        <v>1948</v>
      </c>
    </row>
    <row r="14" spans="1:12" x14ac:dyDescent="0.3">
      <c r="B14" s="186" t="s">
        <v>611</v>
      </c>
      <c r="C14" s="560" t="s">
        <v>2</v>
      </c>
      <c r="D14" s="388"/>
      <c r="E14" s="187">
        <v>3</v>
      </c>
      <c r="F14" s="188">
        <v>102970.25</v>
      </c>
      <c r="G14" s="188">
        <v>105323.83</v>
      </c>
      <c r="H14" s="188">
        <v>54789.47</v>
      </c>
      <c r="I14" s="188">
        <v>6269.87</v>
      </c>
      <c r="J14" s="188">
        <v>7072.04</v>
      </c>
      <c r="K14" s="188">
        <v>41910.910000000003</v>
      </c>
      <c r="L14" s="188">
        <v>43462.32</v>
      </c>
    </row>
    <row r="15" spans="1:12" x14ac:dyDescent="0.3">
      <c r="B15" s="181" t="s">
        <v>566</v>
      </c>
      <c r="C15" s="552" t="s">
        <v>568</v>
      </c>
      <c r="D15" s="344"/>
      <c r="E15" s="182">
        <v>53</v>
      </c>
      <c r="F15" s="183">
        <v>1258489.22</v>
      </c>
      <c r="G15" s="183">
        <v>1250728.77</v>
      </c>
      <c r="H15" s="183">
        <v>528976.53</v>
      </c>
      <c r="I15" s="183">
        <v>629015.09</v>
      </c>
      <c r="J15" s="183">
        <v>621532.4</v>
      </c>
      <c r="K15" s="183">
        <v>100497.60000000001</v>
      </c>
      <c r="L15" s="183">
        <v>100219.84</v>
      </c>
    </row>
    <row r="16" spans="1:12" x14ac:dyDescent="0.3">
      <c r="B16" s="82" t="s">
        <v>566</v>
      </c>
      <c r="C16" s="547" t="s">
        <v>569</v>
      </c>
      <c r="D16" s="344"/>
      <c r="E16" s="178">
        <v>88</v>
      </c>
      <c r="F16" s="179">
        <v>1680073.95</v>
      </c>
      <c r="G16" s="179">
        <v>1745052.61</v>
      </c>
      <c r="H16" s="179">
        <v>934314.34</v>
      </c>
      <c r="I16" s="179">
        <v>678323.97</v>
      </c>
      <c r="J16" s="179">
        <v>736032.63</v>
      </c>
      <c r="K16" s="179">
        <v>67435.64</v>
      </c>
      <c r="L16" s="179">
        <v>74705.64</v>
      </c>
    </row>
    <row r="17" spans="2:12" x14ac:dyDescent="0.3">
      <c r="B17" s="186" t="s">
        <v>612</v>
      </c>
      <c r="C17" s="560" t="s">
        <v>2</v>
      </c>
      <c r="D17" s="388"/>
      <c r="E17" s="187">
        <v>141</v>
      </c>
      <c r="F17" s="188">
        <v>2938563.17</v>
      </c>
      <c r="G17" s="188">
        <v>2995781.38</v>
      </c>
      <c r="H17" s="188">
        <v>1463290.87</v>
      </c>
      <c r="I17" s="188">
        <v>1307339.06</v>
      </c>
      <c r="J17" s="188">
        <v>1357565.03</v>
      </c>
      <c r="K17" s="188">
        <v>167933.24</v>
      </c>
      <c r="L17" s="188">
        <v>174925.48</v>
      </c>
    </row>
    <row r="18" spans="2:12" x14ac:dyDescent="0.3">
      <c r="B18" s="186" t="s">
        <v>115</v>
      </c>
      <c r="C18" s="560" t="s">
        <v>2</v>
      </c>
      <c r="D18" s="388"/>
      <c r="E18" s="187">
        <v>172</v>
      </c>
      <c r="F18" s="188">
        <v>3342716.52</v>
      </c>
      <c r="G18" s="188">
        <v>3416026.17</v>
      </c>
      <c r="H18" s="188">
        <v>1659824.84</v>
      </c>
      <c r="I18" s="188">
        <v>1411723.59</v>
      </c>
      <c r="J18" s="188">
        <v>1471350.22</v>
      </c>
      <c r="K18" s="188">
        <v>271168.09000000003</v>
      </c>
      <c r="L18" s="188">
        <v>284851.11</v>
      </c>
    </row>
  </sheetData>
  <mergeCells count="17">
    <mergeCell ref="C17:D17"/>
    <mergeCell ref="C18:D18"/>
    <mergeCell ref="C12:D12"/>
    <mergeCell ref="C13:D13"/>
    <mergeCell ref="C14:D14"/>
    <mergeCell ref="C15:D15"/>
    <mergeCell ref="C16:D16"/>
    <mergeCell ref="C7:D7"/>
    <mergeCell ref="C8:D8"/>
    <mergeCell ref="C9:D9"/>
    <mergeCell ref="C10:D10"/>
    <mergeCell ref="C11:D11"/>
    <mergeCell ref="A1:C3"/>
    <mergeCell ref="D1:L1"/>
    <mergeCell ref="D2:L2"/>
    <mergeCell ref="D3:L3"/>
    <mergeCell ref="B5:L5"/>
  </mergeCells>
  <pageMargins left="0.25" right="0.25" top="0.25" bottom="0.25" header="0.25" footer="0.25"/>
  <pageSetup scale="57"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tabSelected="1" zoomScaleNormal="100" workbookViewId="0">
      <selection activeCell="F19" sqref="F19:G19"/>
    </sheetView>
  </sheetViews>
  <sheetFormatPr defaultRowHeight="14.4" x14ac:dyDescent="0.3"/>
  <cols>
    <col min="1" max="1" width="23.109375" customWidth="1"/>
    <col min="2" max="2" width="8.6640625" customWidth="1"/>
    <col min="3" max="3" width="1.6640625" customWidth="1"/>
    <col min="4" max="4" width="4.88671875" customWidth="1"/>
    <col min="5" max="5" width="15.109375" customWidth="1"/>
    <col min="6" max="6" width="9.109375" customWidth="1"/>
    <col min="7" max="7" width="8.44140625" customWidth="1"/>
    <col min="8" max="8" width="13.6640625" customWidth="1"/>
    <col min="9" max="9" width="20" customWidth="1"/>
    <col min="10" max="10" width="0" hidden="1" customWidth="1"/>
  </cols>
  <sheetData>
    <row r="1" spans="1:9" ht="18" customHeight="1" x14ac:dyDescent="0.3">
      <c r="A1" s="344"/>
      <c r="B1" s="344"/>
      <c r="C1" s="344"/>
      <c r="D1" s="345" t="s">
        <v>0</v>
      </c>
      <c r="E1" s="344"/>
      <c r="F1" s="344"/>
      <c r="G1" s="344"/>
      <c r="H1" s="344"/>
      <c r="I1" s="344"/>
    </row>
    <row r="2" spans="1:9" ht="18" customHeight="1" x14ac:dyDescent="0.3">
      <c r="A2" s="344"/>
      <c r="B2" s="344"/>
      <c r="C2" s="344"/>
      <c r="D2" s="345" t="s">
        <v>1</v>
      </c>
      <c r="E2" s="344"/>
      <c r="F2" s="344"/>
      <c r="G2" s="344"/>
      <c r="H2" s="344"/>
      <c r="I2" s="344"/>
    </row>
    <row r="3" spans="1:9" ht="18" customHeight="1" x14ac:dyDescent="0.3">
      <c r="A3" s="344"/>
      <c r="B3" s="344"/>
      <c r="C3" s="344"/>
      <c r="D3" s="345" t="s">
        <v>2</v>
      </c>
      <c r="E3" s="344"/>
      <c r="F3" s="344"/>
      <c r="G3" s="344"/>
      <c r="H3" s="344"/>
      <c r="I3" s="344"/>
    </row>
    <row r="4" spans="1:9" x14ac:dyDescent="0.3">
      <c r="A4" s="479" t="s">
        <v>2</v>
      </c>
      <c r="B4" s="344"/>
      <c r="C4" s="479" t="s">
        <v>2</v>
      </c>
      <c r="D4" s="344"/>
      <c r="E4" s="344"/>
      <c r="F4" s="607" t="s">
        <v>2</v>
      </c>
      <c r="G4" s="344"/>
      <c r="H4" s="128" t="s">
        <v>2</v>
      </c>
      <c r="I4" s="128" t="s">
        <v>2</v>
      </c>
    </row>
    <row r="5" spans="1:9" x14ac:dyDescent="0.3">
      <c r="A5" s="480" t="s">
        <v>613</v>
      </c>
      <c r="B5" s="344"/>
      <c r="C5" s="480" t="s">
        <v>2</v>
      </c>
      <c r="D5" s="344"/>
      <c r="E5" s="344"/>
      <c r="F5" s="607" t="s">
        <v>2</v>
      </c>
      <c r="G5" s="344"/>
      <c r="H5" s="128" t="s">
        <v>2</v>
      </c>
      <c r="I5" s="128" t="s">
        <v>2</v>
      </c>
    </row>
    <row r="6" spans="1:9" x14ac:dyDescent="0.3">
      <c r="A6" s="479" t="s">
        <v>2</v>
      </c>
      <c r="B6" s="344"/>
      <c r="C6" s="479" t="s">
        <v>2</v>
      </c>
      <c r="D6" s="344"/>
      <c r="E6" s="344"/>
      <c r="F6" s="607" t="s">
        <v>2</v>
      </c>
      <c r="G6" s="344"/>
      <c r="H6" s="128" t="s">
        <v>2</v>
      </c>
      <c r="I6" s="128" t="s">
        <v>2</v>
      </c>
    </row>
    <row r="7" spans="1:9" ht="38.25" customHeight="1" x14ac:dyDescent="0.3">
      <c r="A7" s="482" t="s">
        <v>614</v>
      </c>
      <c r="B7" s="409"/>
      <c r="C7" s="482" t="s">
        <v>140</v>
      </c>
      <c r="D7" s="408"/>
      <c r="E7" s="409"/>
      <c r="F7" s="482" t="s">
        <v>615</v>
      </c>
      <c r="G7" s="409"/>
      <c r="H7" s="200" t="s">
        <v>2</v>
      </c>
      <c r="I7" s="200" t="s">
        <v>2</v>
      </c>
    </row>
    <row r="8" spans="1:9" x14ac:dyDescent="0.3">
      <c r="A8" s="552" t="s">
        <v>93</v>
      </c>
      <c r="B8" s="344"/>
      <c r="C8" s="612">
        <v>50</v>
      </c>
      <c r="D8" s="344"/>
      <c r="E8" s="344"/>
      <c r="F8" s="613">
        <v>-1600.68</v>
      </c>
      <c r="G8" s="344"/>
      <c r="H8" s="200" t="s">
        <v>2</v>
      </c>
      <c r="I8" s="200" t="s">
        <v>2</v>
      </c>
    </row>
    <row r="9" spans="1:9" x14ac:dyDescent="0.3">
      <c r="A9" s="608" t="s">
        <v>2</v>
      </c>
      <c r="B9" s="344"/>
      <c r="C9" s="608" t="s">
        <v>2</v>
      </c>
      <c r="D9" s="344"/>
      <c r="E9" s="344"/>
      <c r="F9" s="609" t="s">
        <v>2</v>
      </c>
      <c r="G9" s="344"/>
      <c r="H9" s="200" t="s">
        <v>2</v>
      </c>
      <c r="I9" s="200" t="s">
        <v>2</v>
      </c>
    </row>
    <row r="10" spans="1:9" x14ac:dyDescent="0.3">
      <c r="A10" s="610" t="s">
        <v>178</v>
      </c>
      <c r="B10" s="344"/>
      <c r="C10" s="344"/>
      <c r="D10" s="344"/>
      <c r="E10" s="344"/>
      <c r="F10" s="611" t="s">
        <v>1011</v>
      </c>
      <c r="G10" s="381"/>
      <c r="H10" s="200" t="s">
        <v>2</v>
      </c>
      <c r="I10" s="200" t="s">
        <v>2</v>
      </c>
    </row>
    <row r="11" spans="1:9" x14ac:dyDescent="0.3">
      <c r="A11" s="608" t="s">
        <v>2</v>
      </c>
      <c r="B11" s="344"/>
      <c r="C11" s="608" t="s">
        <v>2</v>
      </c>
      <c r="D11" s="344"/>
      <c r="E11" s="344"/>
      <c r="F11" s="609" t="s">
        <v>2</v>
      </c>
      <c r="G11" s="344"/>
      <c r="H11" s="200" t="s">
        <v>2</v>
      </c>
      <c r="I11" s="200" t="s">
        <v>2</v>
      </c>
    </row>
    <row r="12" spans="1:9" x14ac:dyDescent="0.3">
      <c r="A12" s="483" t="s">
        <v>168</v>
      </c>
      <c r="B12" s="408"/>
      <c r="C12" s="408"/>
      <c r="D12" s="408"/>
      <c r="E12" s="409"/>
      <c r="F12" s="482" t="s">
        <v>169</v>
      </c>
      <c r="G12" s="409"/>
      <c r="H12" s="200"/>
      <c r="I12" s="200" t="s">
        <v>2</v>
      </c>
    </row>
    <row r="13" spans="1:9" x14ac:dyDescent="0.3">
      <c r="A13" s="404" t="s">
        <v>93</v>
      </c>
      <c r="B13" s="388"/>
      <c r="C13" s="388"/>
      <c r="D13" s="388"/>
      <c r="E13" s="389"/>
      <c r="F13" s="614" t="s">
        <v>177</v>
      </c>
      <c r="G13" s="389"/>
      <c r="H13" s="310"/>
      <c r="I13" s="309"/>
    </row>
    <row r="14" spans="1:9" x14ac:dyDescent="0.3">
      <c r="A14" s="405" t="s">
        <v>165</v>
      </c>
      <c r="B14" s="388"/>
      <c r="C14" s="388"/>
      <c r="D14" s="388"/>
      <c r="E14" s="389"/>
      <c r="F14" s="615" t="s">
        <v>176</v>
      </c>
      <c r="G14" s="389"/>
      <c r="H14" s="310"/>
      <c r="I14" s="309"/>
    </row>
    <row r="15" spans="1:9" x14ac:dyDescent="0.3">
      <c r="A15" s="404" t="s">
        <v>173</v>
      </c>
      <c r="B15" s="388"/>
      <c r="C15" s="388"/>
      <c r="D15" s="388"/>
      <c r="E15" s="389"/>
      <c r="F15" s="614" t="s">
        <v>174</v>
      </c>
      <c r="G15" s="389"/>
      <c r="H15" s="310"/>
      <c r="I15" s="309"/>
    </row>
    <row r="16" spans="1:9" x14ac:dyDescent="0.3">
      <c r="A16" s="405" t="s">
        <v>616</v>
      </c>
      <c r="B16" s="388"/>
      <c r="C16" s="388"/>
      <c r="D16" s="388"/>
      <c r="E16" s="389"/>
      <c r="F16" s="615" t="s">
        <v>617</v>
      </c>
      <c r="G16" s="389"/>
      <c r="H16" s="310"/>
      <c r="I16" s="309"/>
    </row>
    <row r="17" spans="1:9" x14ac:dyDescent="0.3">
      <c r="A17" s="404" t="s">
        <v>618</v>
      </c>
      <c r="B17" s="388"/>
      <c r="C17" s="388"/>
      <c r="D17" s="388"/>
      <c r="E17" s="389"/>
      <c r="F17" s="614" t="s">
        <v>619</v>
      </c>
      <c r="G17" s="389"/>
      <c r="H17" s="310"/>
      <c r="I17" s="309"/>
    </row>
    <row r="18" spans="1:9" x14ac:dyDescent="0.3">
      <c r="A18" s="405" t="s">
        <v>620</v>
      </c>
      <c r="B18" s="388"/>
      <c r="C18" s="388"/>
      <c r="D18" s="388"/>
      <c r="E18" s="389"/>
      <c r="F18" s="616" t="s">
        <v>1012</v>
      </c>
      <c r="G18" s="617"/>
      <c r="H18" s="664" t="s">
        <v>1037</v>
      </c>
      <c r="I18" s="309"/>
    </row>
    <row r="19" spans="1:9" x14ac:dyDescent="0.3">
      <c r="A19" s="404" t="s">
        <v>621</v>
      </c>
      <c r="B19" s="388"/>
      <c r="C19" s="388"/>
      <c r="D19" s="388"/>
      <c r="E19" s="389"/>
      <c r="F19" s="614" t="s">
        <v>622</v>
      </c>
      <c r="G19" s="389"/>
      <c r="H19" s="310"/>
      <c r="I19" s="309"/>
    </row>
    <row r="20" spans="1:9" x14ac:dyDescent="0.3">
      <c r="A20" s="405" t="s">
        <v>623</v>
      </c>
      <c r="B20" s="388"/>
      <c r="C20" s="388"/>
      <c r="D20" s="388"/>
      <c r="E20" s="389"/>
      <c r="F20" s="615" t="s">
        <v>624</v>
      </c>
      <c r="G20" s="389"/>
      <c r="H20" s="310"/>
      <c r="I20" s="309"/>
    </row>
    <row r="21" spans="1:9" x14ac:dyDescent="0.3">
      <c r="A21" s="404" t="s">
        <v>625</v>
      </c>
      <c r="B21" s="388"/>
      <c r="C21" s="388"/>
      <c r="D21" s="388"/>
      <c r="E21" s="389"/>
      <c r="F21" s="614" t="s">
        <v>626</v>
      </c>
      <c r="G21" s="389"/>
      <c r="H21" s="310"/>
      <c r="I21" s="309"/>
    </row>
    <row r="22" spans="1:9" x14ac:dyDescent="0.3">
      <c r="A22" s="405" t="s">
        <v>627</v>
      </c>
      <c r="B22" s="388"/>
      <c r="C22" s="388"/>
      <c r="D22" s="388"/>
      <c r="E22" s="389"/>
      <c r="F22" s="615" t="s">
        <v>628</v>
      </c>
      <c r="G22" s="389"/>
      <c r="H22" s="310"/>
      <c r="I22" s="309"/>
    </row>
    <row r="23" spans="1:9" x14ac:dyDescent="0.3">
      <c r="A23" s="404" t="s">
        <v>83</v>
      </c>
      <c r="B23" s="388"/>
      <c r="C23" s="388"/>
      <c r="D23" s="388"/>
      <c r="E23" s="389"/>
      <c r="F23" s="614" t="s">
        <v>629</v>
      </c>
      <c r="G23" s="389"/>
      <c r="H23" s="310"/>
      <c r="I23" s="309"/>
    </row>
    <row r="24" spans="1:9" x14ac:dyDescent="0.3">
      <c r="A24" s="405" t="s">
        <v>630</v>
      </c>
      <c r="B24" s="388"/>
      <c r="C24" s="388"/>
      <c r="D24" s="388"/>
      <c r="E24" s="389"/>
      <c r="F24" s="615" t="s">
        <v>631</v>
      </c>
      <c r="G24" s="389"/>
      <c r="H24" s="310"/>
      <c r="I24" s="309"/>
    </row>
    <row r="25" spans="1:9" ht="0" hidden="1" customHeight="1" x14ac:dyDescent="0.3"/>
    <row r="26" spans="1:9" ht="7.2" customHeight="1" x14ac:dyDescent="0.3"/>
    <row r="27" spans="1:9" ht="18" customHeight="1" x14ac:dyDescent="0.3">
      <c r="A27" s="134" t="s">
        <v>2</v>
      </c>
      <c r="B27" s="482" t="s">
        <v>96</v>
      </c>
      <c r="C27" s="408"/>
      <c r="D27" s="408"/>
      <c r="E27" s="408"/>
      <c r="F27" s="409"/>
      <c r="G27" s="482" t="s">
        <v>632</v>
      </c>
      <c r="H27" s="408"/>
      <c r="I27" s="409"/>
    </row>
    <row r="28" spans="1:9" ht="36.75" customHeight="1" x14ac:dyDescent="0.3">
      <c r="A28" s="130" t="s">
        <v>96</v>
      </c>
      <c r="B28" s="482" t="s">
        <v>140</v>
      </c>
      <c r="C28" s="408"/>
      <c r="D28" s="409"/>
      <c r="E28" s="482" t="s">
        <v>615</v>
      </c>
      <c r="F28" s="409"/>
      <c r="G28" s="482" t="s">
        <v>140</v>
      </c>
      <c r="H28" s="409"/>
      <c r="I28" s="130" t="s">
        <v>615</v>
      </c>
    </row>
    <row r="29" spans="1:9" x14ac:dyDescent="0.3">
      <c r="A29" s="57" t="s">
        <v>93</v>
      </c>
      <c r="B29" s="618">
        <v>50</v>
      </c>
      <c r="C29" s="388"/>
      <c r="D29" s="389"/>
      <c r="E29" s="622">
        <v>-1600.68</v>
      </c>
      <c r="F29" s="389"/>
      <c r="G29" s="618">
        <v>1343</v>
      </c>
      <c r="H29" s="389"/>
      <c r="I29" s="44">
        <v>1979832.3</v>
      </c>
    </row>
    <row r="30" spans="1:9" x14ac:dyDescent="0.3">
      <c r="A30" s="59" t="s">
        <v>165</v>
      </c>
      <c r="B30" s="620">
        <v>42</v>
      </c>
      <c r="C30" s="388"/>
      <c r="D30" s="389"/>
      <c r="E30" s="623">
        <v>37213.32</v>
      </c>
      <c r="F30" s="389"/>
      <c r="G30" s="620">
        <v>1293</v>
      </c>
      <c r="H30" s="389"/>
      <c r="I30" s="133">
        <v>1981432.98</v>
      </c>
    </row>
    <row r="31" spans="1:9" x14ac:dyDescent="0.3">
      <c r="A31" s="57" t="s">
        <v>173</v>
      </c>
      <c r="B31" s="618">
        <v>37</v>
      </c>
      <c r="C31" s="388"/>
      <c r="D31" s="389"/>
      <c r="E31" s="619">
        <v>87964.26</v>
      </c>
      <c r="F31" s="389"/>
      <c r="G31" s="618">
        <v>1251</v>
      </c>
      <c r="H31" s="389"/>
      <c r="I31" s="44">
        <v>1944219.66</v>
      </c>
    </row>
    <row r="32" spans="1:9" x14ac:dyDescent="0.3">
      <c r="A32" s="59" t="s">
        <v>616</v>
      </c>
      <c r="B32" s="620">
        <v>39</v>
      </c>
      <c r="C32" s="388"/>
      <c r="D32" s="389"/>
      <c r="E32" s="621">
        <v>-20199.259999999998</v>
      </c>
      <c r="F32" s="389"/>
      <c r="G32" s="620">
        <v>1214</v>
      </c>
      <c r="H32" s="389"/>
      <c r="I32" s="133">
        <v>1856255.4</v>
      </c>
    </row>
    <row r="33" spans="1:9" x14ac:dyDescent="0.3">
      <c r="A33" s="57" t="s">
        <v>618</v>
      </c>
      <c r="B33" s="618">
        <v>40</v>
      </c>
      <c r="C33" s="388"/>
      <c r="D33" s="389"/>
      <c r="E33" s="619">
        <v>18965.560000000001</v>
      </c>
      <c r="F33" s="389"/>
      <c r="G33" s="618">
        <v>1175</v>
      </c>
      <c r="H33" s="389"/>
      <c r="I33" s="44">
        <v>1876454.66</v>
      </c>
    </row>
    <row r="34" spans="1:9" x14ac:dyDescent="0.3">
      <c r="A34" s="59" t="s">
        <v>620</v>
      </c>
      <c r="B34" s="620">
        <v>38</v>
      </c>
      <c r="C34" s="388"/>
      <c r="D34" s="389"/>
      <c r="E34" s="621">
        <v>-68223.72</v>
      </c>
      <c r="F34" s="389"/>
      <c r="G34" s="620">
        <v>1135</v>
      </c>
      <c r="H34" s="389"/>
      <c r="I34" s="133">
        <v>1857489.1</v>
      </c>
    </row>
    <row r="35" spans="1:9" x14ac:dyDescent="0.3">
      <c r="A35" s="57" t="s">
        <v>621</v>
      </c>
      <c r="B35" s="618">
        <v>44</v>
      </c>
      <c r="C35" s="388"/>
      <c r="D35" s="389"/>
      <c r="E35" s="619">
        <v>157306.45000000001</v>
      </c>
      <c r="F35" s="389"/>
      <c r="G35" s="618">
        <v>1097</v>
      </c>
      <c r="H35" s="389"/>
      <c r="I35" s="44">
        <v>1925712.82</v>
      </c>
    </row>
    <row r="36" spans="1:9" x14ac:dyDescent="0.3">
      <c r="A36" s="59" t="s">
        <v>623</v>
      </c>
      <c r="B36" s="620">
        <v>43</v>
      </c>
      <c r="C36" s="388"/>
      <c r="D36" s="389"/>
      <c r="E36" s="623">
        <v>12919.31</v>
      </c>
      <c r="F36" s="389"/>
      <c r="G36" s="620">
        <v>1053</v>
      </c>
      <c r="H36" s="389"/>
      <c r="I36" s="133">
        <v>1768406.37</v>
      </c>
    </row>
    <row r="37" spans="1:9" x14ac:dyDescent="0.3">
      <c r="A37" s="57" t="s">
        <v>625</v>
      </c>
      <c r="B37" s="618">
        <v>28</v>
      </c>
      <c r="C37" s="388"/>
      <c r="D37" s="389"/>
      <c r="E37" s="622">
        <v>-6994.98</v>
      </c>
      <c r="F37" s="389"/>
      <c r="G37" s="618">
        <v>1010</v>
      </c>
      <c r="H37" s="389"/>
      <c r="I37" s="44">
        <v>1755487.06</v>
      </c>
    </row>
    <row r="38" spans="1:9" x14ac:dyDescent="0.3">
      <c r="A38" s="59" t="s">
        <v>627</v>
      </c>
      <c r="B38" s="620">
        <v>18</v>
      </c>
      <c r="C38" s="388"/>
      <c r="D38" s="389"/>
      <c r="E38" s="621">
        <v>-16498.46</v>
      </c>
      <c r="F38" s="389"/>
      <c r="G38" s="620">
        <v>982</v>
      </c>
      <c r="H38" s="389"/>
      <c r="I38" s="133">
        <v>1762482.04</v>
      </c>
    </row>
    <row r="39" spans="1:9" x14ac:dyDescent="0.3">
      <c r="A39" s="57" t="s">
        <v>83</v>
      </c>
      <c r="B39" s="618">
        <v>32</v>
      </c>
      <c r="C39" s="388"/>
      <c r="D39" s="389"/>
      <c r="E39" s="622">
        <v>-20995.07</v>
      </c>
      <c r="F39" s="389"/>
      <c r="G39" s="618">
        <v>964</v>
      </c>
      <c r="H39" s="389"/>
      <c r="I39" s="44">
        <v>1778980.5</v>
      </c>
    </row>
    <row r="40" spans="1:9" x14ac:dyDescent="0.3">
      <c r="A40" s="59" t="s">
        <v>630</v>
      </c>
      <c r="B40" s="620">
        <v>43</v>
      </c>
      <c r="C40" s="388"/>
      <c r="D40" s="389"/>
      <c r="E40" s="621">
        <v>-57823.95</v>
      </c>
      <c r="F40" s="389"/>
      <c r="G40" s="620">
        <v>932</v>
      </c>
      <c r="H40" s="389"/>
      <c r="I40" s="133">
        <v>1799975.57</v>
      </c>
    </row>
    <row r="41" spans="1:9" x14ac:dyDescent="0.3">
      <c r="A41" s="57" t="s">
        <v>633</v>
      </c>
      <c r="B41" s="618">
        <v>36</v>
      </c>
      <c r="C41" s="388"/>
      <c r="D41" s="389"/>
      <c r="E41" s="619">
        <v>375278.99</v>
      </c>
      <c r="F41" s="389"/>
      <c r="G41" s="618">
        <v>889</v>
      </c>
      <c r="H41" s="389"/>
      <c r="I41" s="44">
        <v>1857799.52</v>
      </c>
    </row>
    <row r="42" spans="1:9" x14ac:dyDescent="0.3">
      <c r="A42" s="59" t="s">
        <v>634</v>
      </c>
      <c r="B42" s="620">
        <v>49</v>
      </c>
      <c r="C42" s="388"/>
      <c r="D42" s="389"/>
      <c r="E42" s="623">
        <v>27964.63</v>
      </c>
      <c r="F42" s="389"/>
      <c r="G42" s="620">
        <v>853</v>
      </c>
      <c r="H42" s="389"/>
      <c r="I42" s="133">
        <v>1482520.53</v>
      </c>
    </row>
    <row r="43" spans="1:9" x14ac:dyDescent="0.3">
      <c r="A43" s="57" t="s">
        <v>635</v>
      </c>
      <c r="B43" s="618">
        <v>43</v>
      </c>
      <c r="C43" s="388"/>
      <c r="D43" s="389"/>
      <c r="E43" s="619">
        <v>53584.08</v>
      </c>
      <c r="F43" s="389"/>
      <c r="G43" s="618">
        <v>804</v>
      </c>
      <c r="H43" s="389"/>
      <c r="I43" s="44">
        <v>1454555.9</v>
      </c>
    </row>
    <row r="44" spans="1:9" x14ac:dyDescent="0.3">
      <c r="A44" s="59" t="s">
        <v>636</v>
      </c>
      <c r="B44" s="620">
        <v>42</v>
      </c>
      <c r="C44" s="388"/>
      <c r="D44" s="389"/>
      <c r="E44" s="623">
        <v>53930.65</v>
      </c>
      <c r="F44" s="389"/>
      <c r="G44" s="620">
        <v>761</v>
      </c>
      <c r="H44" s="389"/>
      <c r="I44" s="133">
        <v>1400971.82</v>
      </c>
    </row>
    <row r="45" spans="1:9" x14ac:dyDescent="0.3">
      <c r="A45" s="57" t="s">
        <v>637</v>
      </c>
      <c r="B45" s="618">
        <v>36</v>
      </c>
      <c r="C45" s="388"/>
      <c r="D45" s="389"/>
      <c r="E45" s="619">
        <v>20314.38</v>
      </c>
      <c r="F45" s="389"/>
      <c r="G45" s="618">
        <v>719</v>
      </c>
      <c r="H45" s="389"/>
      <c r="I45" s="44">
        <v>1347041.17</v>
      </c>
    </row>
    <row r="46" spans="1:9" x14ac:dyDescent="0.3">
      <c r="A46" s="59" t="s">
        <v>638</v>
      </c>
      <c r="B46" s="620">
        <v>49</v>
      </c>
      <c r="C46" s="388"/>
      <c r="D46" s="389"/>
      <c r="E46" s="623">
        <v>30014.69</v>
      </c>
      <c r="F46" s="389"/>
      <c r="G46" s="620">
        <v>683</v>
      </c>
      <c r="H46" s="389"/>
      <c r="I46" s="133">
        <v>1326726.79</v>
      </c>
    </row>
    <row r="47" spans="1:9" x14ac:dyDescent="0.3">
      <c r="A47" s="57" t="s">
        <v>639</v>
      </c>
      <c r="B47" s="618">
        <v>58</v>
      </c>
      <c r="C47" s="388"/>
      <c r="D47" s="389"/>
      <c r="E47" s="619">
        <v>147178.45000000001</v>
      </c>
      <c r="F47" s="389"/>
      <c r="G47" s="618">
        <v>634</v>
      </c>
      <c r="H47" s="389"/>
      <c r="I47" s="44">
        <v>1296712.1000000001</v>
      </c>
    </row>
    <row r="48" spans="1:9" x14ac:dyDescent="0.3">
      <c r="A48" s="59" t="s">
        <v>640</v>
      </c>
      <c r="B48" s="620">
        <v>37</v>
      </c>
      <c r="C48" s="388"/>
      <c r="D48" s="389"/>
      <c r="E48" s="623">
        <v>5682.57</v>
      </c>
      <c r="F48" s="389"/>
      <c r="G48" s="620">
        <v>576</v>
      </c>
      <c r="H48" s="389"/>
      <c r="I48" s="133">
        <v>1149533.6499999999</v>
      </c>
    </row>
    <row r="49" spans="1:9" x14ac:dyDescent="0.3">
      <c r="A49" s="57" t="s">
        <v>641</v>
      </c>
      <c r="B49" s="618">
        <v>43</v>
      </c>
      <c r="C49" s="388"/>
      <c r="D49" s="389"/>
      <c r="E49" s="619">
        <v>67947.87</v>
      </c>
      <c r="F49" s="389"/>
      <c r="G49" s="618">
        <v>539</v>
      </c>
      <c r="H49" s="389"/>
      <c r="I49" s="44">
        <v>1143851.08</v>
      </c>
    </row>
    <row r="50" spans="1:9" x14ac:dyDescent="0.3">
      <c r="A50" s="59" t="s">
        <v>642</v>
      </c>
      <c r="B50" s="620">
        <v>41</v>
      </c>
      <c r="C50" s="388"/>
      <c r="D50" s="389"/>
      <c r="E50" s="623">
        <v>38101.370000000003</v>
      </c>
      <c r="F50" s="389"/>
      <c r="G50" s="620">
        <v>496</v>
      </c>
      <c r="H50" s="389"/>
      <c r="I50" s="133">
        <v>1075903.21</v>
      </c>
    </row>
    <row r="51" spans="1:9" x14ac:dyDescent="0.3">
      <c r="A51" s="57" t="s">
        <v>643</v>
      </c>
      <c r="B51" s="618">
        <v>43</v>
      </c>
      <c r="C51" s="388"/>
      <c r="D51" s="389"/>
      <c r="E51" s="619">
        <v>138834.10999999999</v>
      </c>
      <c r="F51" s="389"/>
      <c r="G51" s="618">
        <v>455</v>
      </c>
      <c r="H51" s="389"/>
      <c r="I51" s="44">
        <v>1037801.84</v>
      </c>
    </row>
    <row r="52" spans="1:9" x14ac:dyDescent="0.3">
      <c r="A52" s="59" t="s">
        <v>644</v>
      </c>
      <c r="B52" s="620">
        <v>28</v>
      </c>
      <c r="C52" s="388"/>
      <c r="D52" s="389"/>
      <c r="E52" s="623">
        <v>44063.95</v>
      </c>
      <c r="F52" s="389"/>
      <c r="G52" s="620">
        <v>412</v>
      </c>
      <c r="H52" s="389"/>
      <c r="I52" s="133">
        <v>898967.73</v>
      </c>
    </row>
    <row r="53" spans="1:9" x14ac:dyDescent="0.3">
      <c r="A53" s="57" t="s">
        <v>645</v>
      </c>
      <c r="B53" s="618">
        <v>37</v>
      </c>
      <c r="C53" s="388"/>
      <c r="D53" s="389"/>
      <c r="E53" s="619">
        <v>20903.73</v>
      </c>
      <c r="F53" s="389"/>
      <c r="G53" s="618">
        <v>384</v>
      </c>
      <c r="H53" s="389"/>
      <c r="I53" s="44">
        <v>854903.78</v>
      </c>
    </row>
    <row r="54" spans="1:9" x14ac:dyDescent="0.3">
      <c r="A54" s="59" t="s">
        <v>646</v>
      </c>
      <c r="B54" s="620">
        <v>33</v>
      </c>
      <c r="C54" s="388"/>
      <c r="D54" s="389"/>
      <c r="E54" s="623">
        <v>90099.79</v>
      </c>
      <c r="F54" s="389"/>
      <c r="G54" s="620">
        <v>347</v>
      </c>
      <c r="H54" s="389"/>
      <c r="I54" s="133">
        <v>834000.05</v>
      </c>
    </row>
    <row r="55" spans="1:9" x14ac:dyDescent="0.3">
      <c r="A55" s="57" t="s">
        <v>647</v>
      </c>
      <c r="B55" s="618">
        <v>19</v>
      </c>
      <c r="C55" s="388"/>
      <c r="D55" s="389"/>
      <c r="E55" s="619">
        <v>52434.14</v>
      </c>
      <c r="F55" s="389"/>
      <c r="G55" s="618">
        <v>314</v>
      </c>
      <c r="H55" s="389"/>
      <c r="I55" s="44">
        <v>743900.26</v>
      </c>
    </row>
    <row r="56" spans="1:9" x14ac:dyDescent="0.3">
      <c r="A56" s="59" t="s">
        <v>648</v>
      </c>
      <c r="B56" s="620">
        <v>23</v>
      </c>
      <c r="C56" s="388"/>
      <c r="D56" s="389"/>
      <c r="E56" s="623">
        <v>55376.05</v>
      </c>
      <c r="F56" s="389"/>
      <c r="G56" s="620">
        <v>295</v>
      </c>
      <c r="H56" s="389"/>
      <c r="I56" s="133">
        <v>691466.12</v>
      </c>
    </row>
    <row r="57" spans="1:9" x14ac:dyDescent="0.3">
      <c r="A57" s="57" t="s">
        <v>649</v>
      </c>
      <c r="B57" s="618">
        <v>28</v>
      </c>
      <c r="C57" s="388"/>
      <c r="D57" s="389"/>
      <c r="E57" s="619">
        <v>48825.52</v>
      </c>
      <c r="F57" s="389"/>
      <c r="G57" s="618">
        <v>272</v>
      </c>
      <c r="H57" s="389"/>
      <c r="I57" s="44">
        <v>636090.06999999995</v>
      </c>
    </row>
    <row r="58" spans="1:9" x14ac:dyDescent="0.3">
      <c r="A58" s="59" t="s">
        <v>650</v>
      </c>
      <c r="B58" s="620">
        <v>30</v>
      </c>
      <c r="C58" s="388"/>
      <c r="D58" s="389"/>
      <c r="E58" s="623">
        <v>88348.800000000003</v>
      </c>
      <c r="F58" s="389"/>
      <c r="G58" s="620">
        <v>244</v>
      </c>
      <c r="H58" s="389"/>
      <c r="I58" s="133">
        <v>587264.55000000005</v>
      </c>
    </row>
    <row r="59" spans="1:9" x14ac:dyDescent="0.3">
      <c r="A59" s="57" t="s">
        <v>651</v>
      </c>
      <c r="B59" s="618">
        <v>39</v>
      </c>
      <c r="C59" s="388"/>
      <c r="D59" s="389"/>
      <c r="E59" s="619">
        <v>69034.97</v>
      </c>
      <c r="F59" s="389"/>
      <c r="G59" s="618">
        <v>214</v>
      </c>
      <c r="H59" s="389"/>
      <c r="I59" s="44">
        <v>498915.75</v>
      </c>
    </row>
    <row r="60" spans="1:9" x14ac:dyDescent="0.3">
      <c r="A60" s="59" t="s">
        <v>652</v>
      </c>
      <c r="B60" s="620">
        <v>23</v>
      </c>
      <c r="C60" s="388"/>
      <c r="D60" s="389"/>
      <c r="E60" s="623">
        <v>36544.01</v>
      </c>
      <c r="F60" s="389"/>
      <c r="G60" s="620">
        <v>175</v>
      </c>
      <c r="H60" s="389"/>
      <c r="I60" s="133">
        <v>429880.78</v>
      </c>
    </row>
    <row r="61" spans="1:9" x14ac:dyDescent="0.3">
      <c r="A61" s="57" t="s">
        <v>653</v>
      </c>
      <c r="B61" s="618">
        <v>15</v>
      </c>
      <c r="C61" s="388"/>
      <c r="D61" s="389"/>
      <c r="E61" s="619">
        <v>1338.41</v>
      </c>
      <c r="F61" s="389"/>
      <c r="G61" s="618">
        <v>152</v>
      </c>
      <c r="H61" s="389"/>
      <c r="I61" s="44">
        <v>393336.77</v>
      </c>
    </row>
    <row r="62" spans="1:9" x14ac:dyDescent="0.3">
      <c r="A62" s="59" t="s">
        <v>654</v>
      </c>
      <c r="B62" s="620">
        <v>34</v>
      </c>
      <c r="C62" s="388"/>
      <c r="D62" s="389"/>
      <c r="E62" s="623">
        <v>107658.79</v>
      </c>
      <c r="F62" s="389"/>
      <c r="G62" s="620">
        <v>137</v>
      </c>
      <c r="H62" s="389"/>
      <c r="I62" s="133">
        <v>391998.36</v>
      </c>
    </row>
    <row r="63" spans="1:9" x14ac:dyDescent="0.3">
      <c r="A63" s="57" t="s">
        <v>655</v>
      </c>
      <c r="B63" s="618">
        <v>20</v>
      </c>
      <c r="C63" s="388"/>
      <c r="D63" s="389"/>
      <c r="E63" s="619">
        <v>83221.97</v>
      </c>
      <c r="F63" s="389"/>
      <c r="G63" s="618">
        <v>103</v>
      </c>
      <c r="H63" s="389"/>
      <c r="I63" s="44">
        <v>284339.57</v>
      </c>
    </row>
    <row r="64" spans="1:9" x14ac:dyDescent="0.3">
      <c r="A64" s="59" t="s">
        <v>656</v>
      </c>
      <c r="B64" s="620">
        <v>27</v>
      </c>
      <c r="C64" s="388"/>
      <c r="D64" s="389"/>
      <c r="E64" s="621">
        <v>-60320.160000000003</v>
      </c>
      <c r="F64" s="389"/>
      <c r="G64" s="620">
        <v>83</v>
      </c>
      <c r="H64" s="389"/>
      <c r="I64" s="133">
        <v>201117.6</v>
      </c>
    </row>
    <row r="65" spans="1:9" x14ac:dyDescent="0.3">
      <c r="A65" s="57" t="s">
        <v>657</v>
      </c>
      <c r="B65" s="618">
        <v>18</v>
      </c>
      <c r="C65" s="388"/>
      <c r="D65" s="389"/>
      <c r="E65" s="619">
        <v>82227.259999999995</v>
      </c>
      <c r="F65" s="389"/>
      <c r="G65" s="618">
        <v>56</v>
      </c>
      <c r="H65" s="389"/>
      <c r="I65" s="44">
        <v>261437.76</v>
      </c>
    </row>
    <row r="66" spans="1:9" x14ac:dyDescent="0.3">
      <c r="A66" s="59" t="s">
        <v>658</v>
      </c>
      <c r="B66" s="620">
        <v>2</v>
      </c>
      <c r="C66" s="388"/>
      <c r="D66" s="389"/>
      <c r="E66" s="623">
        <v>1739.45</v>
      </c>
      <c r="F66" s="389"/>
      <c r="G66" s="620">
        <v>38</v>
      </c>
      <c r="H66" s="389"/>
      <c r="I66" s="133">
        <v>179210.5</v>
      </c>
    </row>
    <row r="67" spans="1:9" x14ac:dyDescent="0.3">
      <c r="A67" s="57" t="s">
        <v>659</v>
      </c>
      <c r="B67" s="618">
        <v>7</v>
      </c>
      <c r="C67" s="388"/>
      <c r="D67" s="389"/>
      <c r="E67" s="619">
        <v>39184.699999999997</v>
      </c>
      <c r="F67" s="389"/>
      <c r="G67" s="618">
        <v>36</v>
      </c>
      <c r="H67" s="389"/>
      <c r="I67" s="44">
        <v>177471.05</v>
      </c>
    </row>
    <row r="68" spans="1:9" x14ac:dyDescent="0.3">
      <c r="A68" s="59" t="s">
        <v>660</v>
      </c>
      <c r="B68" s="620">
        <v>8</v>
      </c>
      <c r="C68" s="388"/>
      <c r="D68" s="389"/>
      <c r="E68" s="623">
        <v>63194.96</v>
      </c>
      <c r="F68" s="389"/>
      <c r="G68" s="620">
        <v>29</v>
      </c>
      <c r="H68" s="389"/>
      <c r="I68" s="133">
        <v>138286.35</v>
      </c>
    </row>
    <row r="69" spans="1:9" x14ac:dyDescent="0.3">
      <c r="A69" s="57" t="s">
        <v>661</v>
      </c>
      <c r="B69" s="618">
        <v>7</v>
      </c>
      <c r="C69" s="388"/>
      <c r="D69" s="389"/>
      <c r="E69" s="619">
        <v>25583.47</v>
      </c>
      <c r="F69" s="389"/>
      <c r="G69" s="618">
        <v>21</v>
      </c>
      <c r="H69" s="389"/>
      <c r="I69" s="44">
        <v>75091.39</v>
      </c>
    </row>
    <row r="70" spans="1:9" x14ac:dyDescent="0.3">
      <c r="A70" s="59" t="s">
        <v>662</v>
      </c>
      <c r="B70" s="620">
        <v>8</v>
      </c>
      <c r="C70" s="388"/>
      <c r="D70" s="389"/>
      <c r="E70" s="623">
        <v>37272.519999999997</v>
      </c>
      <c r="F70" s="389"/>
      <c r="G70" s="620">
        <v>14</v>
      </c>
      <c r="H70" s="389"/>
      <c r="I70" s="133">
        <v>49507.92</v>
      </c>
    </row>
    <row r="71" spans="1:9" x14ac:dyDescent="0.3">
      <c r="A71" s="57" t="s">
        <v>663</v>
      </c>
      <c r="B71" s="618">
        <v>6</v>
      </c>
      <c r="C71" s="388"/>
      <c r="D71" s="389"/>
      <c r="E71" s="619">
        <v>12235.4</v>
      </c>
      <c r="F71" s="389"/>
      <c r="G71" s="618">
        <v>6</v>
      </c>
      <c r="H71" s="389"/>
      <c r="I71" s="44">
        <v>12235.4</v>
      </c>
    </row>
    <row r="72" spans="1:9" x14ac:dyDescent="0.3">
      <c r="A72" s="59" t="s">
        <v>664</v>
      </c>
      <c r="B72" s="615"/>
      <c r="C72" s="388"/>
      <c r="D72" s="389"/>
      <c r="E72" s="615"/>
      <c r="F72" s="389"/>
      <c r="G72" s="615"/>
      <c r="H72" s="389"/>
      <c r="I72" s="131"/>
    </row>
    <row r="73" spans="1:9" x14ac:dyDescent="0.3">
      <c r="A73" s="57" t="s">
        <v>665</v>
      </c>
      <c r="B73" s="614"/>
      <c r="C73" s="388"/>
      <c r="D73" s="389"/>
      <c r="E73" s="614"/>
      <c r="F73" s="389"/>
      <c r="G73" s="614"/>
      <c r="H73" s="389"/>
      <c r="I73" s="117"/>
    </row>
    <row r="74" spans="1:9" x14ac:dyDescent="0.3">
      <c r="A74" s="59" t="s">
        <v>666</v>
      </c>
      <c r="B74" s="615"/>
      <c r="C74" s="388"/>
      <c r="D74" s="389"/>
      <c r="E74" s="615"/>
      <c r="F74" s="389"/>
      <c r="G74" s="615"/>
      <c r="H74" s="389"/>
      <c r="I74" s="131"/>
    </row>
    <row r="75" spans="1:9" x14ac:dyDescent="0.3">
      <c r="A75" s="57" t="s">
        <v>667</v>
      </c>
      <c r="B75" s="614"/>
      <c r="C75" s="388"/>
      <c r="D75" s="389"/>
      <c r="E75" s="614"/>
      <c r="F75" s="389"/>
      <c r="G75" s="614"/>
      <c r="H75" s="389"/>
      <c r="I75" s="117"/>
    </row>
    <row r="76" spans="1:9" x14ac:dyDescent="0.3">
      <c r="A76" s="134" t="s">
        <v>668</v>
      </c>
      <c r="B76" s="624">
        <v>1343</v>
      </c>
      <c r="C76" s="408"/>
      <c r="D76" s="409"/>
      <c r="E76" s="625">
        <v>1979832.3</v>
      </c>
      <c r="F76" s="409"/>
      <c r="G76" s="624">
        <v>1343</v>
      </c>
      <c r="H76" s="409"/>
      <c r="I76" s="137">
        <v>1979832.3</v>
      </c>
    </row>
  </sheetData>
  <mergeCells count="202">
    <mergeCell ref="B75:D75"/>
    <mergeCell ref="E75:F75"/>
    <mergeCell ref="G75:H75"/>
    <mergeCell ref="B76:D76"/>
    <mergeCell ref="E76:F76"/>
    <mergeCell ref="G76:H76"/>
    <mergeCell ref="B73:D73"/>
    <mergeCell ref="E73:F73"/>
    <mergeCell ref="G73:H73"/>
    <mergeCell ref="B74:D74"/>
    <mergeCell ref="E74:F74"/>
    <mergeCell ref="G74:H74"/>
    <mergeCell ref="B71:D71"/>
    <mergeCell ref="E71:F71"/>
    <mergeCell ref="G71:H71"/>
    <mergeCell ref="B72:D72"/>
    <mergeCell ref="E72:F72"/>
    <mergeCell ref="G72:H72"/>
    <mergeCell ref="B69:D69"/>
    <mergeCell ref="E69:F69"/>
    <mergeCell ref="G69:H69"/>
    <mergeCell ref="B70:D70"/>
    <mergeCell ref="E70:F70"/>
    <mergeCell ref="G70:H70"/>
    <mergeCell ref="B67:D67"/>
    <mergeCell ref="E67:F67"/>
    <mergeCell ref="G67:H67"/>
    <mergeCell ref="B68:D68"/>
    <mergeCell ref="E68:F68"/>
    <mergeCell ref="G68:H68"/>
    <mergeCell ref="B65:D65"/>
    <mergeCell ref="E65:F65"/>
    <mergeCell ref="G65:H65"/>
    <mergeCell ref="B66:D66"/>
    <mergeCell ref="E66:F66"/>
    <mergeCell ref="G66:H66"/>
    <mergeCell ref="B63:D63"/>
    <mergeCell ref="E63:F63"/>
    <mergeCell ref="G63:H63"/>
    <mergeCell ref="B64:D64"/>
    <mergeCell ref="E64:F64"/>
    <mergeCell ref="G64:H64"/>
    <mergeCell ref="B61:D61"/>
    <mergeCell ref="E61:F61"/>
    <mergeCell ref="G61:H61"/>
    <mergeCell ref="B62:D62"/>
    <mergeCell ref="E62:F62"/>
    <mergeCell ref="G62:H62"/>
    <mergeCell ref="B59:D59"/>
    <mergeCell ref="E59:F59"/>
    <mergeCell ref="G59:H59"/>
    <mergeCell ref="B60:D60"/>
    <mergeCell ref="E60:F60"/>
    <mergeCell ref="G60:H60"/>
    <mergeCell ref="B57:D57"/>
    <mergeCell ref="E57:F57"/>
    <mergeCell ref="G57:H57"/>
    <mergeCell ref="B58:D58"/>
    <mergeCell ref="E58:F58"/>
    <mergeCell ref="G58:H58"/>
    <mergeCell ref="B55:D55"/>
    <mergeCell ref="E55:F55"/>
    <mergeCell ref="G55:H55"/>
    <mergeCell ref="B56:D56"/>
    <mergeCell ref="E56:F56"/>
    <mergeCell ref="G56:H56"/>
    <mergeCell ref="B53:D53"/>
    <mergeCell ref="E53:F53"/>
    <mergeCell ref="G53:H53"/>
    <mergeCell ref="B54:D54"/>
    <mergeCell ref="E54:F54"/>
    <mergeCell ref="G54:H54"/>
    <mergeCell ref="B51:D51"/>
    <mergeCell ref="E51:F51"/>
    <mergeCell ref="G51:H51"/>
    <mergeCell ref="B52:D52"/>
    <mergeCell ref="E52:F52"/>
    <mergeCell ref="G52:H52"/>
    <mergeCell ref="B49:D49"/>
    <mergeCell ref="E49:F49"/>
    <mergeCell ref="G49:H49"/>
    <mergeCell ref="B50:D50"/>
    <mergeCell ref="E50:F50"/>
    <mergeCell ref="G50:H50"/>
    <mergeCell ref="B47:D47"/>
    <mergeCell ref="E47:F47"/>
    <mergeCell ref="G47:H47"/>
    <mergeCell ref="B48:D48"/>
    <mergeCell ref="E48:F48"/>
    <mergeCell ref="G48:H48"/>
    <mergeCell ref="B45:D45"/>
    <mergeCell ref="E45:F45"/>
    <mergeCell ref="G45:H45"/>
    <mergeCell ref="B46:D46"/>
    <mergeCell ref="E46:F46"/>
    <mergeCell ref="G46:H46"/>
    <mergeCell ref="B43:D43"/>
    <mergeCell ref="E43:F43"/>
    <mergeCell ref="G43:H43"/>
    <mergeCell ref="B44:D44"/>
    <mergeCell ref="E44:F44"/>
    <mergeCell ref="G44:H44"/>
    <mergeCell ref="B41:D41"/>
    <mergeCell ref="E41:F41"/>
    <mergeCell ref="G41:H41"/>
    <mergeCell ref="B42:D42"/>
    <mergeCell ref="E42:F42"/>
    <mergeCell ref="G42:H42"/>
    <mergeCell ref="B39:D39"/>
    <mergeCell ref="E39:F39"/>
    <mergeCell ref="G39:H39"/>
    <mergeCell ref="B40:D40"/>
    <mergeCell ref="E40:F40"/>
    <mergeCell ref="G40:H40"/>
    <mergeCell ref="B37:D37"/>
    <mergeCell ref="E37:F37"/>
    <mergeCell ref="G37:H37"/>
    <mergeCell ref="B38:D38"/>
    <mergeCell ref="E38:F38"/>
    <mergeCell ref="G38:H38"/>
    <mergeCell ref="B35:D35"/>
    <mergeCell ref="E35:F35"/>
    <mergeCell ref="G35:H35"/>
    <mergeCell ref="B36:D36"/>
    <mergeCell ref="E36:F36"/>
    <mergeCell ref="G36:H36"/>
    <mergeCell ref="B33:D33"/>
    <mergeCell ref="E33:F33"/>
    <mergeCell ref="G33:H33"/>
    <mergeCell ref="B34:D34"/>
    <mergeCell ref="E34:F34"/>
    <mergeCell ref="G34:H34"/>
    <mergeCell ref="B31:D31"/>
    <mergeCell ref="E31:F31"/>
    <mergeCell ref="G31:H31"/>
    <mergeCell ref="B32:D32"/>
    <mergeCell ref="E32:F32"/>
    <mergeCell ref="G32:H32"/>
    <mergeCell ref="B29:D29"/>
    <mergeCell ref="E29:F29"/>
    <mergeCell ref="G29:H29"/>
    <mergeCell ref="B30:D30"/>
    <mergeCell ref="E30:F30"/>
    <mergeCell ref="G30:H30"/>
    <mergeCell ref="B27:F27"/>
    <mergeCell ref="G27:I27"/>
    <mergeCell ref="B28:D28"/>
    <mergeCell ref="E28:F28"/>
    <mergeCell ref="G28:H28"/>
    <mergeCell ref="A22:E22"/>
    <mergeCell ref="F22:G22"/>
    <mergeCell ref="A23:E23"/>
    <mergeCell ref="F23:G23"/>
    <mergeCell ref="A24:E24"/>
    <mergeCell ref="F24:G24"/>
    <mergeCell ref="A19:E19"/>
    <mergeCell ref="F19:G19"/>
    <mergeCell ref="A20:E20"/>
    <mergeCell ref="F20:G20"/>
    <mergeCell ref="A21:E21"/>
    <mergeCell ref="F21:G21"/>
    <mergeCell ref="A16:E16"/>
    <mergeCell ref="F16:G16"/>
    <mergeCell ref="A17:E17"/>
    <mergeCell ref="F17:G17"/>
    <mergeCell ref="A18:E18"/>
    <mergeCell ref="F18:G18"/>
    <mergeCell ref="A13:E13"/>
    <mergeCell ref="F13:G13"/>
    <mergeCell ref="A14:E14"/>
    <mergeCell ref="F14:G14"/>
    <mergeCell ref="A15:E15"/>
    <mergeCell ref="F15:G15"/>
    <mergeCell ref="A11:B11"/>
    <mergeCell ref="C11:E11"/>
    <mergeCell ref="F11:G11"/>
    <mergeCell ref="A12:E12"/>
    <mergeCell ref="F12:G12"/>
    <mergeCell ref="A9:B9"/>
    <mergeCell ref="C9:E9"/>
    <mergeCell ref="F9:G9"/>
    <mergeCell ref="A10:E10"/>
    <mergeCell ref="F10:G10"/>
    <mergeCell ref="A7:B7"/>
    <mergeCell ref="C7:E7"/>
    <mergeCell ref="F7:G7"/>
    <mergeCell ref="A8:B8"/>
    <mergeCell ref="C8:E8"/>
    <mergeCell ref="F8:G8"/>
    <mergeCell ref="A5:B5"/>
    <mergeCell ref="C5:E5"/>
    <mergeCell ref="F5:G5"/>
    <mergeCell ref="A6:B6"/>
    <mergeCell ref="C6:E6"/>
    <mergeCell ref="F6:G6"/>
    <mergeCell ref="A1:C3"/>
    <mergeCell ref="D1:I1"/>
    <mergeCell ref="D2:I2"/>
    <mergeCell ref="D3:I3"/>
    <mergeCell ref="A4:B4"/>
    <mergeCell ref="C4:E4"/>
    <mergeCell ref="F4:G4"/>
  </mergeCells>
  <pageMargins left="0.25" right="0.25" top="0.25" bottom="0.25" header="0.25" footer="0.25"/>
  <pageSetup scale="66"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topLeftCell="A27" zoomScaleNormal="100" workbookViewId="0">
      <selection activeCell="B53" sqref="B53:C53"/>
    </sheetView>
  </sheetViews>
  <sheetFormatPr defaultRowHeight="14.4" x14ac:dyDescent="0.3"/>
  <cols>
    <col min="1" max="1" width="25" customWidth="1"/>
    <col min="2" max="2" width="8.5546875" customWidth="1"/>
    <col min="3" max="3" width="13.109375" customWidth="1"/>
    <col min="4" max="4" width="26.6640625" customWidth="1"/>
    <col min="5" max="5" width="16.6640625" customWidth="1"/>
    <col min="6" max="6" width="20.33203125" customWidth="1"/>
  </cols>
  <sheetData>
    <row r="1" spans="1:6" ht="18" customHeight="1" x14ac:dyDescent="0.3">
      <c r="A1" s="344"/>
      <c r="B1" s="344"/>
      <c r="C1" s="345" t="s">
        <v>0</v>
      </c>
      <c r="D1" s="344"/>
      <c r="E1" s="344"/>
      <c r="F1" s="344"/>
    </row>
    <row r="2" spans="1:6" ht="18" customHeight="1" x14ac:dyDescent="0.3">
      <c r="A2" s="344"/>
      <c r="B2" s="344"/>
      <c r="C2" s="345" t="s">
        <v>1</v>
      </c>
      <c r="D2" s="344"/>
      <c r="E2" s="344"/>
      <c r="F2" s="344"/>
    </row>
    <row r="3" spans="1:6" ht="18" customHeight="1" x14ac:dyDescent="0.3">
      <c r="A3" s="344"/>
      <c r="B3" s="344"/>
      <c r="C3" s="345" t="s">
        <v>2</v>
      </c>
      <c r="D3" s="344"/>
      <c r="E3" s="344"/>
      <c r="F3" s="344"/>
    </row>
    <row r="4" spans="1:6" x14ac:dyDescent="0.3">
      <c r="A4" s="127" t="s">
        <v>2</v>
      </c>
      <c r="B4" s="479" t="s">
        <v>2</v>
      </c>
      <c r="C4" s="344"/>
      <c r="D4" s="128" t="s">
        <v>2</v>
      </c>
      <c r="E4" s="128" t="s">
        <v>2</v>
      </c>
      <c r="F4" s="128" t="s">
        <v>2</v>
      </c>
    </row>
    <row r="5" spans="1:6" ht="15.6" x14ac:dyDescent="0.3">
      <c r="A5" s="129" t="s">
        <v>62</v>
      </c>
      <c r="B5" s="480" t="s">
        <v>2</v>
      </c>
      <c r="C5" s="344"/>
      <c r="D5" s="128" t="s">
        <v>2</v>
      </c>
      <c r="E5" s="128" t="s">
        <v>2</v>
      </c>
      <c r="F5" s="128" t="s">
        <v>2</v>
      </c>
    </row>
    <row r="6" spans="1:6" x14ac:dyDescent="0.3">
      <c r="A6" s="127" t="s">
        <v>2</v>
      </c>
      <c r="B6" s="479" t="s">
        <v>2</v>
      </c>
      <c r="C6" s="344"/>
      <c r="D6" s="128" t="s">
        <v>2</v>
      </c>
      <c r="E6" s="128" t="s">
        <v>2</v>
      </c>
      <c r="F6" s="128" t="s">
        <v>2</v>
      </c>
    </row>
    <row r="7" spans="1:6" ht="39.6" x14ac:dyDescent="0.3">
      <c r="A7" s="201" t="s">
        <v>96</v>
      </c>
      <c r="B7" s="626" t="s">
        <v>62</v>
      </c>
      <c r="C7" s="409"/>
      <c r="D7" s="201" t="s">
        <v>669</v>
      </c>
      <c r="E7" s="201" t="s">
        <v>670</v>
      </c>
      <c r="F7" s="201" t="s">
        <v>671</v>
      </c>
    </row>
    <row r="8" spans="1:6" x14ac:dyDescent="0.3">
      <c r="A8" s="202">
        <v>43951</v>
      </c>
      <c r="B8" s="627">
        <v>992939.67</v>
      </c>
      <c r="C8" s="389"/>
      <c r="D8" s="203">
        <v>350013364.72000003</v>
      </c>
      <c r="E8" s="204">
        <v>2.8368621600000001E-3</v>
      </c>
      <c r="F8" s="204">
        <v>3.3516182800000002E-2</v>
      </c>
    </row>
    <row r="9" spans="1:6" x14ac:dyDescent="0.3">
      <c r="A9" s="205">
        <v>43982</v>
      </c>
      <c r="B9" s="628">
        <v>1344102.58</v>
      </c>
      <c r="C9" s="389"/>
      <c r="D9" s="206">
        <v>350552988.69999999</v>
      </c>
      <c r="E9" s="207">
        <v>3.83423512E-3</v>
      </c>
      <c r="F9" s="207">
        <v>4.5052826499999997E-2</v>
      </c>
    </row>
    <row r="10" spans="1:6" x14ac:dyDescent="0.3">
      <c r="A10" s="202">
        <v>44012</v>
      </c>
      <c r="B10" s="627">
        <v>3015744.13</v>
      </c>
      <c r="C10" s="389"/>
      <c r="D10" s="203">
        <v>351086072.56</v>
      </c>
      <c r="E10" s="204">
        <v>8.5897572299999999E-3</v>
      </c>
      <c r="F10" s="204">
        <v>9.8344122199999995E-2</v>
      </c>
    </row>
    <row r="11" spans="1:6" x14ac:dyDescent="0.3">
      <c r="A11" s="205">
        <v>44043</v>
      </c>
      <c r="B11" s="628">
        <v>3986985.59</v>
      </c>
      <c r="C11" s="389"/>
      <c r="D11" s="206">
        <v>501869175.68000001</v>
      </c>
      <c r="E11" s="207">
        <v>7.9442726999999994E-3</v>
      </c>
      <c r="F11" s="207">
        <v>9.1274271099999998E-2</v>
      </c>
    </row>
    <row r="12" spans="1:6" x14ac:dyDescent="0.3">
      <c r="A12" s="202">
        <v>44074</v>
      </c>
      <c r="B12" s="627">
        <v>4208558.91</v>
      </c>
      <c r="C12" s="389"/>
      <c r="D12" s="203">
        <v>502713950.05000001</v>
      </c>
      <c r="E12" s="204">
        <v>8.3716771899999994E-3</v>
      </c>
      <c r="F12" s="204">
        <v>9.5961198900000003E-2</v>
      </c>
    </row>
    <row r="13" spans="1:6" x14ac:dyDescent="0.3">
      <c r="A13" s="205">
        <v>44104</v>
      </c>
      <c r="B13" s="628">
        <v>5876518.2300000004</v>
      </c>
      <c r="C13" s="389"/>
      <c r="D13" s="206">
        <v>503672508.44999999</v>
      </c>
      <c r="E13" s="207">
        <v>1.1667339650000001E-2</v>
      </c>
      <c r="F13" s="207">
        <v>0.13136411470000001</v>
      </c>
    </row>
    <row r="14" spans="1:6" x14ac:dyDescent="0.3">
      <c r="A14" s="202">
        <v>44135</v>
      </c>
      <c r="B14" s="627">
        <v>5696461.1100000003</v>
      </c>
      <c r="C14" s="389"/>
      <c r="D14" s="203">
        <v>504802195.32999998</v>
      </c>
      <c r="E14" s="204">
        <v>1.128454108E-2</v>
      </c>
      <c r="F14" s="204">
        <v>0.12731824829999999</v>
      </c>
    </row>
    <row r="15" spans="1:6" x14ac:dyDescent="0.3">
      <c r="A15" s="205">
        <v>44165</v>
      </c>
      <c r="B15" s="628">
        <v>5957719.6900000004</v>
      </c>
      <c r="C15" s="389"/>
      <c r="D15" s="206">
        <v>705905479.33000004</v>
      </c>
      <c r="E15" s="207">
        <v>8.4398263900000003E-3</v>
      </c>
      <c r="F15" s="207">
        <v>9.6706472900000007E-2</v>
      </c>
    </row>
    <row r="16" spans="1:6" x14ac:dyDescent="0.3">
      <c r="A16" s="202">
        <v>44196</v>
      </c>
      <c r="B16" s="627">
        <v>4939619.6399999997</v>
      </c>
      <c r="C16" s="389"/>
      <c r="D16" s="203">
        <v>707348846.17999995</v>
      </c>
      <c r="E16" s="204">
        <v>6.9832864899999998E-3</v>
      </c>
      <c r="F16" s="204">
        <v>8.0654619299999994E-2</v>
      </c>
    </row>
    <row r="17" spans="1:6" x14ac:dyDescent="0.3">
      <c r="A17" s="205">
        <v>44227</v>
      </c>
      <c r="B17" s="628">
        <v>5593669.3600000003</v>
      </c>
      <c r="C17" s="389"/>
      <c r="D17" s="206">
        <v>708669376.42999995</v>
      </c>
      <c r="E17" s="207">
        <v>7.8932003399999999E-3</v>
      </c>
      <c r="F17" s="207">
        <v>9.0712723100000003E-2</v>
      </c>
    </row>
    <row r="18" spans="1:6" x14ac:dyDescent="0.3">
      <c r="A18" s="202">
        <v>44255</v>
      </c>
      <c r="B18" s="627">
        <v>6084099.0199999996</v>
      </c>
      <c r="C18" s="389"/>
      <c r="D18" s="203">
        <v>709969524.27999997</v>
      </c>
      <c r="E18" s="204">
        <v>8.5695213800000003E-3</v>
      </c>
      <c r="F18" s="204">
        <v>9.8123251199999997E-2</v>
      </c>
    </row>
    <row r="19" spans="1:6" x14ac:dyDescent="0.3">
      <c r="A19" s="205">
        <v>44286</v>
      </c>
      <c r="B19" s="628">
        <v>8811441.5</v>
      </c>
      <c r="C19" s="389"/>
      <c r="D19" s="206">
        <v>711497749.48000002</v>
      </c>
      <c r="E19" s="207">
        <v>1.238435611E-2</v>
      </c>
      <c r="F19" s="207">
        <v>0.13889615829999999</v>
      </c>
    </row>
    <row r="20" spans="1:6" x14ac:dyDescent="0.3">
      <c r="A20" s="202">
        <v>44316</v>
      </c>
      <c r="B20" s="627">
        <v>6817608.3399999999</v>
      </c>
      <c r="C20" s="389"/>
      <c r="D20" s="203">
        <v>712830857.89999998</v>
      </c>
      <c r="E20" s="204">
        <v>9.5641318900000008E-3</v>
      </c>
      <c r="F20" s="204">
        <v>0.1089207791</v>
      </c>
    </row>
    <row r="21" spans="1:6" x14ac:dyDescent="0.3">
      <c r="A21" s="205">
        <v>44347</v>
      </c>
      <c r="B21" s="628">
        <v>9076813.2100000009</v>
      </c>
      <c r="C21" s="389"/>
      <c r="D21" s="206">
        <v>714061545.04999995</v>
      </c>
      <c r="E21" s="207">
        <v>1.271152784E-2</v>
      </c>
      <c r="F21" s="207">
        <v>0.14231306760000001</v>
      </c>
    </row>
    <row r="22" spans="1:6" x14ac:dyDescent="0.3">
      <c r="A22" s="202">
        <v>44377</v>
      </c>
      <c r="B22" s="627">
        <v>10878084.529999999</v>
      </c>
      <c r="C22" s="389"/>
      <c r="D22" s="203">
        <v>715349354.51999998</v>
      </c>
      <c r="E22" s="204">
        <v>1.5206674139999999E-2</v>
      </c>
      <c r="F22" s="204">
        <v>0.16796583509999999</v>
      </c>
    </row>
    <row r="23" spans="1:6" x14ac:dyDescent="0.3">
      <c r="A23" s="205">
        <v>44408</v>
      </c>
      <c r="B23" s="628">
        <v>11150604.09</v>
      </c>
      <c r="C23" s="389"/>
      <c r="D23" s="206">
        <v>716980663.67999995</v>
      </c>
      <c r="E23" s="207">
        <v>1.55521685E-2</v>
      </c>
      <c r="F23" s="207">
        <v>0.1714619077</v>
      </c>
    </row>
    <row r="24" spans="1:6" x14ac:dyDescent="0.3">
      <c r="A24" s="202">
        <v>44439</v>
      </c>
      <c r="B24" s="627">
        <v>11082134.57</v>
      </c>
      <c r="C24" s="389"/>
      <c r="D24" s="203">
        <v>718393273.96000004</v>
      </c>
      <c r="E24" s="204">
        <v>1.54262783E-2</v>
      </c>
      <c r="F24" s="204">
        <v>0.1701895816</v>
      </c>
    </row>
    <row r="25" spans="1:6" x14ac:dyDescent="0.3">
      <c r="A25" s="205">
        <v>44469</v>
      </c>
      <c r="B25" s="628">
        <v>17615915.460000001</v>
      </c>
      <c r="C25" s="389"/>
      <c r="D25" s="206">
        <v>719873049.63</v>
      </c>
      <c r="E25" s="207">
        <v>2.4470863950000001E-2</v>
      </c>
      <c r="F25" s="207">
        <v>0.25718110970000002</v>
      </c>
    </row>
    <row r="26" spans="1:6" x14ac:dyDescent="0.3">
      <c r="A26" s="202">
        <v>44500</v>
      </c>
      <c r="B26" s="627">
        <v>15916304.43</v>
      </c>
      <c r="C26" s="389"/>
      <c r="D26" s="203">
        <v>722073148.09000003</v>
      </c>
      <c r="E26" s="204">
        <v>2.204250978E-2</v>
      </c>
      <c r="F26" s="204">
        <v>0.23468587699999999</v>
      </c>
    </row>
    <row r="27" spans="1:6" x14ac:dyDescent="0.3">
      <c r="A27" s="205">
        <v>44530</v>
      </c>
      <c r="B27" s="628">
        <v>14714952.810000001</v>
      </c>
      <c r="C27" s="389"/>
      <c r="D27" s="206">
        <v>723706647.19000006</v>
      </c>
      <c r="E27" s="207">
        <v>2.0332758950000002E-2</v>
      </c>
      <c r="F27" s="207">
        <v>0.21847471809999999</v>
      </c>
    </row>
    <row r="28" spans="1:6" x14ac:dyDescent="0.3">
      <c r="A28" s="202">
        <v>44561</v>
      </c>
      <c r="B28" s="627">
        <v>12210203.75</v>
      </c>
      <c r="C28" s="389"/>
      <c r="D28" s="203">
        <v>725679993.40999997</v>
      </c>
      <c r="E28" s="204">
        <v>1.682587898E-2</v>
      </c>
      <c r="F28" s="204">
        <v>0.18423463400000001</v>
      </c>
    </row>
    <row r="29" spans="1:6" x14ac:dyDescent="0.3">
      <c r="A29" s="205">
        <v>44592</v>
      </c>
      <c r="B29" s="628">
        <v>14242806.800000001</v>
      </c>
      <c r="C29" s="389"/>
      <c r="D29" s="206">
        <v>727281259.13</v>
      </c>
      <c r="E29" s="207">
        <v>1.958362961E-2</v>
      </c>
      <c r="F29" s="207">
        <v>0.2112731041</v>
      </c>
    </row>
    <row r="30" spans="1:6" x14ac:dyDescent="0.3">
      <c r="A30" s="202">
        <v>44620</v>
      </c>
      <c r="B30" s="627">
        <v>14377847.01</v>
      </c>
      <c r="C30" s="389"/>
      <c r="D30" s="203">
        <v>728910840.73000002</v>
      </c>
      <c r="E30" s="204">
        <v>1.9725110680000001E-2</v>
      </c>
      <c r="F30" s="204">
        <v>0.21263784760000001</v>
      </c>
    </row>
    <row r="31" spans="1:6" x14ac:dyDescent="0.3">
      <c r="A31" s="205">
        <v>44651</v>
      </c>
      <c r="B31" s="628">
        <v>21810067.460000001</v>
      </c>
      <c r="C31" s="389"/>
      <c r="D31" s="206">
        <v>730859362.01999998</v>
      </c>
      <c r="E31" s="207">
        <v>2.9841674870000001E-2</v>
      </c>
      <c r="F31" s="207">
        <v>0.3047974161</v>
      </c>
    </row>
    <row r="32" spans="1:6" x14ac:dyDescent="0.3">
      <c r="A32" s="202">
        <v>44681</v>
      </c>
      <c r="B32" s="627">
        <v>16564478.439999999</v>
      </c>
      <c r="C32" s="389"/>
      <c r="D32" s="203">
        <v>731330118.25999999</v>
      </c>
      <c r="E32" s="204">
        <v>2.2649796619999999E-2</v>
      </c>
      <c r="F32" s="204">
        <v>0.2403693281</v>
      </c>
    </row>
    <row r="33" spans="1:6" x14ac:dyDescent="0.3">
      <c r="A33" s="205">
        <v>44712</v>
      </c>
      <c r="B33" s="628">
        <v>17516458.859999999</v>
      </c>
      <c r="C33" s="389"/>
      <c r="D33" s="206">
        <v>731350343.49000001</v>
      </c>
      <c r="E33" s="207">
        <v>2.395084519E-2</v>
      </c>
      <c r="F33" s="207">
        <v>0.25241552020000002</v>
      </c>
    </row>
    <row r="34" spans="1:6" x14ac:dyDescent="0.3">
      <c r="A34" s="202">
        <v>44742</v>
      </c>
      <c r="B34" s="627">
        <v>19359566.870000001</v>
      </c>
      <c r="C34" s="389"/>
      <c r="D34" s="203">
        <v>867329592.37</v>
      </c>
      <c r="E34" s="204">
        <v>2.2320888210000001E-2</v>
      </c>
      <c r="F34" s="204">
        <v>0.23729597459999999</v>
      </c>
    </row>
    <row r="35" spans="1:6" x14ac:dyDescent="0.3">
      <c r="A35" s="205">
        <v>44773</v>
      </c>
      <c r="B35" s="628">
        <v>19020749.489999998</v>
      </c>
      <c r="C35" s="389"/>
      <c r="D35" s="206">
        <v>869613955.90999997</v>
      </c>
      <c r="E35" s="207">
        <v>2.1872635969999998E-2</v>
      </c>
      <c r="F35" s="207">
        <v>0.23308910690000001</v>
      </c>
    </row>
    <row r="36" spans="1:6" x14ac:dyDescent="0.3">
      <c r="A36" s="202">
        <v>44804</v>
      </c>
      <c r="B36" s="627">
        <v>19022105.030000001</v>
      </c>
      <c r="C36" s="389"/>
      <c r="D36" s="203">
        <v>871206307.41999996</v>
      </c>
      <c r="E36" s="204">
        <v>2.1834214090000002E-2</v>
      </c>
      <c r="F36" s="204">
        <v>0.23272752790000001</v>
      </c>
    </row>
    <row r="37" spans="1:6" x14ac:dyDescent="0.3">
      <c r="A37" s="205">
        <v>44834</v>
      </c>
      <c r="B37" s="628">
        <v>23561054.82</v>
      </c>
      <c r="C37" s="389"/>
      <c r="D37" s="206">
        <v>871206632.12</v>
      </c>
      <c r="E37" s="207">
        <v>2.7044163749999999E-2</v>
      </c>
      <c r="F37" s="207">
        <v>0.280356296</v>
      </c>
    </row>
    <row r="38" spans="1:6" x14ac:dyDescent="0.3">
      <c r="A38" s="202">
        <v>44865</v>
      </c>
      <c r="B38" s="627">
        <v>20017280.100000001</v>
      </c>
      <c r="C38" s="389"/>
      <c r="D38" s="203">
        <v>871214049.77999997</v>
      </c>
      <c r="E38" s="204">
        <v>2.297630543E-2</v>
      </c>
      <c r="F38" s="204">
        <v>0.2434090273</v>
      </c>
    </row>
    <row r="39" spans="1:6" x14ac:dyDescent="0.3">
      <c r="A39" s="205">
        <v>44895</v>
      </c>
      <c r="B39" s="628">
        <v>20271328.25</v>
      </c>
      <c r="C39" s="389"/>
      <c r="D39" s="206">
        <v>871212936.87</v>
      </c>
      <c r="E39" s="207">
        <v>2.32679376E-2</v>
      </c>
      <c r="F39" s="207">
        <v>0.2461146042</v>
      </c>
    </row>
    <row r="40" spans="1:6" x14ac:dyDescent="0.3">
      <c r="A40" s="202">
        <v>44926</v>
      </c>
      <c r="B40" s="627">
        <v>15003137.029999999</v>
      </c>
      <c r="C40" s="389"/>
      <c r="D40" s="203">
        <v>871266947.26999998</v>
      </c>
      <c r="E40" s="204">
        <v>1.7219908409999998E-2</v>
      </c>
      <c r="F40" s="204">
        <v>0.1881492364</v>
      </c>
    </row>
    <row r="41" spans="1:6" x14ac:dyDescent="0.3">
      <c r="A41" s="205">
        <v>44957</v>
      </c>
      <c r="B41" s="628">
        <v>18513621.949999999</v>
      </c>
      <c r="C41" s="389"/>
      <c r="D41" s="206">
        <v>871206321.04999995</v>
      </c>
      <c r="E41" s="207">
        <v>2.1250559719999999E-2</v>
      </c>
      <c r="F41" s="207">
        <v>0.22721564629999999</v>
      </c>
    </row>
    <row r="42" spans="1:6" x14ac:dyDescent="0.3">
      <c r="A42" s="202">
        <v>44985</v>
      </c>
      <c r="B42" s="627">
        <v>17380704.170000002</v>
      </c>
      <c r="C42" s="389"/>
      <c r="D42" s="203">
        <v>871210800.84000003</v>
      </c>
      <c r="E42" s="204">
        <v>1.9950055889999999E-2</v>
      </c>
      <c r="F42" s="204">
        <v>0.21480324000000001</v>
      </c>
    </row>
    <row r="43" spans="1:6" x14ac:dyDescent="0.3">
      <c r="A43" s="205">
        <v>45016</v>
      </c>
      <c r="B43" s="628">
        <v>28315641.140000001</v>
      </c>
      <c r="C43" s="389"/>
      <c r="D43" s="206">
        <v>871207733.88</v>
      </c>
      <c r="E43" s="207">
        <v>3.250159524E-2</v>
      </c>
      <c r="F43" s="207">
        <v>0.32732840149999998</v>
      </c>
    </row>
    <row r="44" spans="1:6" x14ac:dyDescent="0.3">
      <c r="A44" s="202">
        <v>45046</v>
      </c>
      <c r="B44" s="627">
        <v>20545904.829999998</v>
      </c>
      <c r="C44" s="389"/>
      <c r="D44" s="203">
        <v>871224756.70000005</v>
      </c>
      <c r="E44" s="204">
        <v>2.358278351E-2</v>
      </c>
      <c r="F44" s="204">
        <v>0.24902558529999999</v>
      </c>
    </row>
    <row r="45" spans="1:6" x14ac:dyDescent="0.3">
      <c r="A45" s="205">
        <v>45077</v>
      </c>
      <c r="B45" s="628">
        <v>25732438.960000001</v>
      </c>
      <c r="C45" s="389"/>
      <c r="D45" s="206">
        <v>1129061840.4100001</v>
      </c>
      <c r="E45" s="207">
        <v>2.279099163E-2</v>
      </c>
      <c r="F45" s="207">
        <v>0.24168518259999999</v>
      </c>
    </row>
    <row r="46" spans="1:6" x14ac:dyDescent="0.3">
      <c r="A46" s="202">
        <v>45107</v>
      </c>
      <c r="B46" s="627">
        <v>26107142.690000001</v>
      </c>
      <c r="C46" s="389"/>
      <c r="D46" s="203">
        <v>1129701999.8</v>
      </c>
      <c r="E46" s="204">
        <v>2.3109760529999999E-2</v>
      </c>
      <c r="F46" s="204">
        <v>0.24464824120000001</v>
      </c>
    </row>
    <row r="47" spans="1:6" x14ac:dyDescent="0.3">
      <c r="A47" s="205">
        <v>45138</v>
      </c>
      <c r="B47" s="628">
        <v>24197094.25</v>
      </c>
      <c r="C47" s="389"/>
      <c r="D47" s="206">
        <v>1129705074.3</v>
      </c>
      <c r="E47" s="207">
        <v>2.1418948010000001E-2</v>
      </c>
      <c r="F47" s="207">
        <v>0.2288095755</v>
      </c>
    </row>
    <row r="48" spans="1:6" x14ac:dyDescent="0.3">
      <c r="A48" s="202">
        <v>45169</v>
      </c>
      <c r="B48" s="627">
        <v>22149382.649999999</v>
      </c>
      <c r="C48" s="389"/>
      <c r="D48" s="203">
        <v>1129704339.9100001</v>
      </c>
      <c r="E48" s="204">
        <v>1.9606353510000001E-2</v>
      </c>
      <c r="F48" s="204">
        <v>0.2114924477</v>
      </c>
    </row>
    <row r="49" spans="1:6" x14ac:dyDescent="0.3">
      <c r="A49" s="205">
        <v>45199</v>
      </c>
      <c r="B49" s="628">
        <v>32212296.899999999</v>
      </c>
      <c r="C49" s="389"/>
      <c r="D49" s="206">
        <v>1129703873.9400001</v>
      </c>
      <c r="E49" s="207">
        <v>2.8513929750152201E-2</v>
      </c>
      <c r="F49" s="207">
        <v>0.29329374755478599</v>
      </c>
    </row>
    <row r="50" spans="1:6" x14ac:dyDescent="0.3">
      <c r="A50" s="202">
        <v>45230</v>
      </c>
      <c r="B50" s="627">
        <v>26334670.43</v>
      </c>
      <c r="C50" s="389"/>
      <c r="D50" s="203">
        <v>1129706533.22</v>
      </c>
      <c r="E50" s="204">
        <v>2.33110720843035E-2</v>
      </c>
      <c r="F50" s="204">
        <v>0.24651402462798999</v>
      </c>
    </row>
    <row r="51" spans="1:6" x14ac:dyDescent="0.3">
      <c r="A51" s="205">
        <v>45260</v>
      </c>
      <c r="B51" s="628">
        <v>16567785.619999999</v>
      </c>
      <c r="C51" s="389"/>
      <c r="D51" s="206">
        <v>1129709830.6800001</v>
      </c>
      <c r="E51" s="207">
        <v>1.4665523101651199E-2</v>
      </c>
      <c r="F51" s="207">
        <v>0.16246271757924099</v>
      </c>
    </row>
    <row r="52" spans="1:6" x14ac:dyDescent="0.3">
      <c r="A52" s="202">
        <v>45291</v>
      </c>
      <c r="B52" s="627">
        <v>16353215.77</v>
      </c>
      <c r="C52" s="389"/>
      <c r="D52" s="203">
        <v>1129702787.99</v>
      </c>
      <c r="E52" s="204">
        <v>1.4475679748561201E-2</v>
      </c>
      <c r="F52" s="204">
        <v>0.16052425520386401</v>
      </c>
    </row>
    <row r="53" spans="1:6" x14ac:dyDescent="0.3">
      <c r="A53" s="205">
        <v>45322</v>
      </c>
      <c r="B53" s="628">
        <v>19853475.600000001</v>
      </c>
      <c r="C53" s="389"/>
      <c r="D53" s="206">
        <v>1129702502</v>
      </c>
      <c r="E53" s="207">
        <v>1.7574074205245899E-2</v>
      </c>
      <c r="F53" s="207">
        <v>0.19165309933285801</v>
      </c>
    </row>
    <row r="54" spans="1:6" x14ac:dyDescent="0.3">
      <c r="A54" s="202">
        <v>45351</v>
      </c>
      <c r="B54" s="627">
        <v>22089943.719999999</v>
      </c>
      <c r="C54" s="389"/>
      <c r="D54" s="203">
        <v>1129707988.05</v>
      </c>
      <c r="E54" s="204">
        <v>1.95536757761E-2</v>
      </c>
      <c r="F54" s="204">
        <v>0.210983887849954</v>
      </c>
    </row>
    <row r="55" spans="1:6" x14ac:dyDescent="0.3">
      <c r="A55" s="208" t="s">
        <v>2</v>
      </c>
      <c r="B55" s="629" t="s">
        <v>2</v>
      </c>
      <c r="C55" s="389"/>
      <c r="D55" s="209" t="s">
        <v>2</v>
      </c>
      <c r="E55" s="209" t="s">
        <v>2</v>
      </c>
      <c r="F55" s="209" t="s">
        <v>2</v>
      </c>
    </row>
    <row r="56" spans="1:6" ht="59.25" customHeight="1" x14ac:dyDescent="0.3">
      <c r="A56" s="484" t="s">
        <v>672</v>
      </c>
      <c r="B56" s="388"/>
      <c r="C56" s="388"/>
      <c r="D56" s="388"/>
      <c r="E56" s="388"/>
      <c r="F56" s="389"/>
    </row>
  </sheetData>
  <mergeCells count="57">
    <mergeCell ref="B55:C55"/>
    <mergeCell ref="A56:F56"/>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F1"/>
    <mergeCell ref="C2:F2"/>
    <mergeCell ref="C3:F3"/>
    <mergeCell ref="B4:C4"/>
  </mergeCells>
  <pageMargins left="0.25" right="0.25" top="0.25" bottom="0.25" header="0.25" footer="0.25"/>
  <pageSetup scale="85"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topLeftCell="K2" zoomScaleNormal="100" workbookViewId="0">
      <selection activeCell="W25" sqref="W25"/>
    </sheetView>
  </sheetViews>
  <sheetFormatPr defaultRowHeight="14.4" x14ac:dyDescent="0.3"/>
  <cols>
    <col min="1" max="1" width="1.6640625" customWidth="1"/>
    <col min="2" max="2" width="31" customWidth="1"/>
    <col min="3" max="3" width="0.88671875" customWidth="1"/>
    <col min="4" max="4" width="12.88671875" customWidth="1"/>
    <col min="5" max="6" width="13.6640625" customWidth="1"/>
    <col min="7" max="7" width="0.5546875" customWidth="1"/>
    <col min="8" max="8" width="17.33203125" customWidth="1"/>
    <col min="9" max="9" width="0.5546875" customWidth="1"/>
    <col min="10" max="10" width="13.109375" customWidth="1"/>
    <col min="11" max="11" width="13.6640625" customWidth="1"/>
    <col min="12" max="12" width="18.109375" customWidth="1"/>
    <col min="13" max="13" width="13.6640625" customWidth="1"/>
    <col min="14" max="14" width="18.109375" customWidth="1"/>
    <col min="15" max="15" width="13.6640625" customWidth="1"/>
    <col min="16" max="16" width="18.109375" customWidth="1"/>
    <col min="17" max="17" width="13.6640625" customWidth="1"/>
    <col min="18" max="18" width="18.109375" customWidth="1"/>
    <col min="19" max="19" width="13.6640625" customWidth="1"/>
    <col min="20" max="20" width="18.109375" customWidth="1"/>
    <col min="21" max="21" width="13.6640625" customWidth="1"/>
    <col min="22" max="22" width="18.109375" customWidth="1"/>
    <col min="23" max="23" width="13.6640625" customWidth="1"/>
    <col min="24" max="24" width="18.109375" customWidth="1"/>
    <col min="25" max="25" width="54.88671875" customWidth="1"/>
  </cols>
  <sheetData>
    <row r="1" spans="1:25" ht="18" customHeight="1" x14ac:dyDescent="0.3">
      <c r="A1" s="344"/>
      <c r="B1" s="344"/>
      <c r="C1" s="344"/>
      <c r="D1" s="345" t="s">
        <v>0</v>
      </c>
      <c r="E1" s="344"/>
      <c r="F1" s="344"/>
      <c r="G1" s="344"/>
      <c r="H1" s="344"/>
      <c r="I1" s="344"/>
      <c r="J1" s="344"/>
      <c r="K1" s="344"/>
      <c r="L1" s="344"/>
      <c r="M1" s="344"/>
      <c r="N1" s="344"/>
      <c r="O1" s="344"/>
      <c r="P1" s="344"/>
      <c r="Q1" s="344"/>
      <c r="R1" s="344"/>
      <c r="S1" s="344"/>
      <c r="T1" s="344"/>
      <c r="U1" s="344"/>
      <c r="V1" s="344"/>
      <c r="W1" s="344"/>
      <c r="X1" s="344"/>
      <c r="Y1" s="344"/>
    </row>
    <row r="2" spans="1:25" ht="18" customHeight="1" x14ac:dyDescent="0.3">
      <c r="A2" s="344"/>
      <c r="B2" s="344"/>
      <c r="C2" s="344"/>
      <c r="D2" s="345" t="s">
        <v>1</v>
      </c>
      <c r="E2" s="344"/>
      <c r="F2" s="344"/>
      <c r="G2" s="344"/>
      <c r="H2" s="344"/>
      <c r="I2" s="344"/>
      <c r="J2" s="344"/>
      <c r="K2" s="344"/>
      <c r="L2" s="344"/>
      <c r="M2" s="344"/>
      <c r="N2" s="344"/>
      <c r="O2" s="344"/>
      <c r="P2" s="344"/>
      <c r="Q2" s="344"/>
      <c r="R2" s="344"/>
      <c r="S2" s="344"/>
      <c r="T2" s="344"/>
      <c r="U2" s="344"/>
      <c r="V2" s="344"/>
      <c r="W2" s="344"/>
      <c r="X2" s="344"/>
      <c r="Y2" s="344"/>
    </row>
    <row r="3" spans="1:25" ht="18" customHeight="1" x14ac:dyDescent="0.3">
      <c r="A3" s="344"/>
      <c r="B3" s="344"/>
      <c r="C3" s="344"/>
      <c r="D3" s="345" t="s">
        <v>2</v>
      </c>
      <c r="E3" s="344"/>
      <c r="F3" s="344"/>
      <c r="G3" s="344"/>
      <c r="H3" s="344"/>
      <c r="I3" s="344"/>
      <c r="J3" s="344"/>
      <c r="K3" s="344"/>
      <c r="L3" s="344"/>
      <c r="M3" s="344"/>
      <c r="N3" s="344"/>
      <c r="O3" s="344"/>
      <c r="P3" s="344"/>
      <c r="Q3" s="344"/>
      <c r="R3" s="344"/>
      <c r="S3" s="344"/>
      <c r="T3" s="344"/>
      <c r="U3" s="344"/>
      <c r="V3" s="344"/>
      <c r="W3" s="344"/>
      <c r="X3" s="344"/>
      <c r="Y3" s="344"/>
    </row>
    <row r="4" spans="1:25" ht="18" customHeight="1" x14ac:dyDescent="0.3">
      <c r="B4" s="346" t="s">
        <v>673</v>
      </c>
      <c r="C4" s="344"/>
      <c r="D4" s="344"/>
      <c r="E4" s="344"/>
      <c r="F4" s="344"/>
      <c r="G4" s="344"/>
      <c r="H4" s="344"/>
      <c r="I4" s="344"/>
      <c r="J4" s="344"/>
      <c r="K4" s="344"/>
      <c r="L4" s="344"/>
      <c r="M4" s="344"/>
      <c r="N4" s="344"/>
      <c r="O4" s="344"/>
      <c r="P4" s="344"/>
      <c r="Q4" s="344"/>
      <c r="R4" s="344"/>
      <c r="S4" s="344"/>
      <c r="T4" s="344"/>
      <c r="U4" s="344"/>
      <c r="V4" s="344"/>
      <c r="W4" s="344"/>
      <c r="X4" s="344"/>
      <c r="Y4" s="344"/>
    </row>
    <row r="5" spans="1:25" ht="2.85" customHeight="1" x14ac:dyDescent="0.3"/>
    <row r="6" spans="1:25" x14ac:dyDescent="0.3">
      <c r="B6" s="156" t="s">
        <v>2</v>
      </c>
      <c r="C6" s="523" t="s">
        <v>2</v>
      </c>
      <c r="D6" s="344"/>
      <c r="E6" s="157" t="s">
        <v>2</v>
      </c>
      <c r="F6" s="157" t="s">
        <v>2</v>
      </c>
      <c r="G6" s="518" t="s">
        <v>2</v>
      </c>
      <c r="H6" s="344"/>
      <c r="I6" s="518" t="s">
        <v>2</v>
      </c>
      <c r="J6" s="344"/>
      <c r="K6" s="157" t="s">
        <v>2</v>
      </c>
      <c r="L6" s="157" t="s">
        <v>2</v>
      </c>
      <c r="M6" s="157" t="s">
        <v>2</v>
      </c>
      <c r="N6" s="157" t="s">
        <v>2</v>
      </c>
      <c r="O6" s="157" t="s">
        <v>2</v>
      </c>
      <c r="P6" s="157" t="s">
        <v>2</v>
      </c>
      <c r="Q6" s="157" t="s">
        <v>2</v>
      </c>
      <c r="R6" s="157" t="s">
        <v>2</v>
      </c>
      <c r="S6" s="157" t="s">
        <v>2</v>
      </c>
      <c r="T6" s="157" t="s">
        <v>2</v>
      </c>
      <c r="U6" s="157" t="s">
        <v>2</v>
      </c>
      <c r="V6" s="157" t="s">
        <v>2</v>
      </c>
      <c r="W6" s="157" t="s">
        <v>2</v>
      </c>
      <c r="X6" s="157" t="s">
        <v>2</v>
      </c>
    </row>
    <row r="7" spans="1:25" x14ac:dyDescent="0.3">
      <c r="B7" s="210" t="s">
        <v>2</v>
      </c>
      <c r="C7" s="630" t="s">
        <v>2</v>
      </c>
      <c r="D7" s="344"/>
      <c r="E7" s="631" t="s">
        <v>674</v>
      </c>
      <c r="F7" s="538"/>
      <c r="G7" s="538"/>
      <c r="H7" s="538"/>
      <c r="I7" s="538"/>
      <c r="J7" s="539"/>
      <c r="K7" s="520" t="s">
        <v>563</v>
      </c>
      <c r="L7" s="388"/>
      <c r="M7" s="388"/>
      <c r="N7" s="388"/>
      <c r="O7" s="388"/>
      <c r="P7" s="389"/>
      <c r="Q7" s="520" t="s">
        <v>108</v>
      </c>
      <c r="R7" s="388"/>
      <c r="S7" s="388"/>
      <c r="T7" s="389"/>
      <c r="U7" s="520" t="s">
        <v>564</v>
      </c>
      <c r="V7" s="388"/>
      <c r="W7" s="388"/>
      <c r="X7" s="389"/>
    </row>
    <row r="8" spans="1:25" ht="18" customHeight="1" x14ac:dyDescent="0.3">
      <c r="C8" s="630" t="s">
        <v>2</v>
      </c>
      <c r="D8" s="344"/>
      <c r="E8" s="632" t="s">
        <v>2</v>
      </c>
      <c r="F8" s="344"/>
      <c r="G8" s="344"/>
      <c r="H8" s="344"/>
      <c r="I8" s="344"/>
      <c r="J8" s="354"/>
      <c r="K8" s="520" t="s">
        <v>565</v>
      </c>
      <c r="L8" s="389"/>
      <c r="M8" s="520" t="s">
        <v>566</v>
      </c>
      <c r="N8" s="389"/>
      <c r="O8" s="520" t="s">
        <v>567</v>
      </c>
      <c r="P8" s="389"/>
      <c r="Q8" s="520" t="s">
        <v>568</v>
      </c>
      <c r="R8" s="389"/>
      <c r="S8" s="520" t="s">
        <v>569</v>
      </c>
      <c r="T8" s="389"/>
      <c r="U8" s="520" t="s">
        <v>570</v>
      </c>
      <c r="V8" s="389"/>
      <c r="W8" s="520" t="s">
        <v>571</v>
      </c>
      <c r="X8" s="389"/>
    </row>
    <row r="9" spans="1:25" ht="36" x14ac:dyDescent="0.3">
      <c r="B9" s="395" t="s">
        <v>675</v>
      </c>
      <c r="C9" s="388"/>
      <c r="D9" s="389"/>
      <c r="E9" s="29" t="s">
        <v>573</v>
      </c>
      <c r="F9" s="29" t="s">
        <v>110</v>
      </c>
      <c r="G9" s="402" t="s">
        <v>111</v>
      </c>
      <c r="H9" s="389"/>
      <c r="I9" s="402" t="s">
        <v>585</v>
      </c>
      <c r="J9" s="389"/>
      <c r="K9" s="158" t="s">
        <v>573</v>
      </c>
      <c r="L9" s="158" t="s">
        <v>111</v>
      </c>
      <c r="M9" s="158" t="s">
        <v>573</v>
      </c>
      <c r="N9" s="158" t="s">
        <v>111</v>
      </c>
      <c r="O9" s="158" t="s">
        <v>573</v>
      </c>
      <c r="P9" s="158" t="s">
        <v>111</v>
      </c>
      <c r="Q9" s="158" t="s">
        <v>573</v>
      </c>
      <c r="R9" s="158" t="s">
        <v>111</v>
      </c>
      <c r="S9" s="158" t="s">
        <v>573</v>
      </c>
      <c r="T9" s="158" t="s">
        <v>111</v>
      </c>
      <c r="U9" s="158" t="s">
        <v>573</v>
      </c>
      <c r="V9" s="158" t="s">
        <v>111</v>
      </c>
      <c r="W9" s="158" t="s">
        <v>573</v>
      </c>
      <c r="X9" s="158" t="s">
        <v>111</v>
      </c>
    </row>
    <row r="10" spans="1:25" x14ac:dyDescent="0.3">
      <c r="B10" s="181" t="s">
        <v>676</v>
      </c>
      <c r="C10" s="552" t="s">
        <v>2</v>
      </c>
      <c r="D10" s="344"/>
      <c r="E10" s="195">
        <v>59972</v>
      </c>
      <c r="F10" s="32">
        <v>0.93641771934481499</v>
      </c>
      <c r="G10" s="568">
        <v>1125171292.25</v>
      </c>
      <c r="H10" s="344"/>
      <c r="I10" s="569">
        <v>0.99598645573435596</v>
      </c>
      <c r="J10" s="344"/>
      <c r="K10" s="184">
        <v>10280</v>
      </c>
      <c r="L10" s="185">
        <v>88092824.280000001</v>
      </c>
      <c r="M10" s="184">
        <v>49058</v>
      </c>
      <c r="N10" s="185">
        <v>1022543071.88</v>
      </c>
      <c r="O10" s="184">
        <v>634</v>
      </c>
      <c r="P10" s="185">
        <v>14535396.09</v>
      </c>
      <c r="Q10" s="211">
        <v>28995</v>
      </c>
      <c r="R10" s="212">
        <v>642540926.87</v>
      </c>
      <c r="S10" s="211">
        <v>30977</v>
      </c>
      <c r="T10" s="212">
        <v>482630365.38</v>
      </c>
      <c r="U10" s="211">
        <v>56634</v>
      </c>
      <c r="V10" s="212">
        <v>1023400803.8</v>
      </c>
      <c r="W10" s="211">
        <v>3338</v>
      </c>
      <c r="X10" s="212">
        <v>101770488.45</v>
      </c>
    </row>
    <row r="11" spans="1:25" x14ac:dyDescent="0.3">
      <c r="B11" s="82" t="s">
        <v>677</v>
      </c>
      <c r="C11" s="547" t="s">
        <v>2</v>
      </c>
      <c r="D11" s="344"/>
      <c r="E11" s="191">
        <v>4072</v>
      </c>
      <c r="F11" s="194">
        <v>6.35822806551848E-2</v>
      </c>
      <c r="G11" s="572">
        <v>4534122.6900000004</v>
      </c>
      <c r="H11" s="344"/>
      <c r="I11" s="573">
        <v>4.0135442656445202E-3</v>
      </c>
      <c r="J11" s="344"/>
      <c r="K11" s="180">
        <v>515</v>
      </c>
      <c r="L11" s="179">
        <v>239504.17</v>
      </c>
      <c r="M11" s="180">
        <v>3531</v>
      </c>
      <c r="N11" s="179">
        <v>4239102.68</v>
      </c>
      <c r="O11" s="180">
        <v>26</v>
      </c>
      <c r="P11" s="179">
        <v>55515.839999999997</v>
      </c>
      <c r="Q11" s="213">
        <v>1868</v>
      </c>
      <c r="R11" s="193">
        <v>2815675.01</v>
      </c>
      <c r="S11" s="213">
        <v>2204</v>
      </c>
      <c r="T11" s="193">
        <v>1718447.68</v>
      </c>
      <c r="U11" s="213">
        <v>3934</v>
      </c>
      <c r="V11" s="193">
        <v>4004199.92</v>
      </c>
      <c r="W11" s="213">
        <v>138</v>
      </c>
      <c r="X11" s="193">
        <v>529922.77</v>
      </c>
    </row>
    <row r="12" spans="1:25" x14ac:dyDescent="0.3">
      <c r="B12" s="186" t="s">
        <v>115</v>
      </c>
      <c r="C12" s="560" t="s">
        <v>2</v>
      </c>
      <c r="D12" s="388"/>
      <c r="E12" s="197">
        <v>64044</v>
      </c>
      <c r="F12" s="198">
        <v>1</v>
      </c>
      <c r="G12" s="575">
        <v>1129705414.9400001</v>
      </c>
      <c r="H12" s="388"/>
      <c r="I12" s="574">
        <v>1</v>
      </c>
      <c r="J12" s="388"/>
      <c r="K12" s="189">
        <v>10795</v>
      </c>
      <c r="L12" s="190">
        <v>88332328.450000003</v>
      </c>
      <c r="M12" s="189">
        <v>52589</v>
      </c>
      <c r="N12" s="190">
        <v>1026782174.5599999</v>
      </c>
      <c r="O12" s="189">
        <v>660</v>
      </c>
      <c r="P12" s="190">
        <v>14590911.93</v>
      </c>
      <c r="Q12" s="214">
        <v>30863</v>
      </c>
      <c r="R12" s="215">
        <v>645356601.88</v>
      </c>
      <c r="S12" s="214">
        <v>33181</v>
      </c>
      <c r="T12" s="215">
        <v>484348813.06</v>
      </c>
      <c r="U12" s="214">
        <v>60568</v>
      </c>
      <c r="V12" s="215">
        <v>1027405003.72</v>
      </c>
      <c r="W12" s="214">
        <v>3476</v>
      </c>
      <c r="X12" s="215">
        <v>102300411.22</v>
      </c>
    </row>
    <row r="13" spans="1:25" x14ac:dyDescent="0.3">
      <c r="B13" s="156" t="s">
        <v>2</v>
      </c>
      <c r="C13" s="523" t="s">
        <v>2</v>
      </c>
      <c r="D13" s="344"/>
      <c r="E13" s="157" t="s">
        <v>2</v>
      </c>
      <c r="F13" s="157" t="s">
        <v>2</v>
      </c>
      <c r="G13" s="518" t="s">
        <v>2</v>
      </c>
      <c r="H13" s="344"/>
      <c r="I13" s="518" t="s">
        <v>2</v>
      </c>
      <c r="J13" s="344"/>
      <c r="K13" s="157" t="s">
        <v>2</v>
      </c>
      <c r="L13" s="157" t="s">
        <v>2</v>
      </c>
      <c r="M13" s="157" t="s">
        <v>2</v>
      </c>
      <c r="N13" s="157" t="s">
        <v>2</v>
      </c>
      <c r="O13" s="157" t="s">
        <v>2</v>
      </c>
      <c r="P13" s="157" t="s">
        <v>2</v>
      </c>
      <c r="Q13" s="157" t="s">
        <v>2</v>
      </c>
      <c r="R13" s="157" t="s">
        <v>2</v>
      </c>
      <c r="S13" s="157" t="s">
        <v>2</v>
      </c>
      <c r="T13" s="157" t="s">
        <v>2</v>
      </c>
      <c r="U13" s="157" t="s">
        <v>2</v>
      </c>
      <c r="V13" s="157" t="s">
        <v>2</v>
      </c>
      <c r="W13" s="157" t="s">
        <v>2</v>
      </c>
      <c r="X13" s="157" t="s">
        <v>2</v>
      </c>
    </row>
    <row r="14" spans="1:25" x14ac:dyDescent="0.3">
      <c r="B14" s="41" t="s">
        <v>2</v>
      </c>
      <c r="C14" s="633" t="s">
        <v>2</v>
      </c>
      <c r="D14" s="344"/>
      <c r="E14" s="157" t="s">
        <v>2</v>
      </c>
      <c r="F14" s="157" t="s">
        <v>2</v>
      </c>
      <c r="G14" s="518" t="s">
        <v>2</v>
      </c>
      <c r="H14" s="344"/>
      <c r="I14" s="518" t="s">
        <v>2</v>
      </c>
      <c r="J14" s="344"/>
      <c r="K14" s="157" t="s">
        <v>2</v>
      </c>
      <c r="L14" s="157" t="s">
        <v>2</v>
      </c>
      <c r="M14" s="157" t="s">
        <v>2</v>
      </c>
      <c r="N14" s="157" t="s">
        <v>2</v>
      </c>
      <c r="O14" s="157" t="s">
        <v>2</v>
      </c>
      <c r="P14" s="157" t="s">
        <v>2</v>
      </c>
      <c r="Q14" s="157" t="s">
        <v>2</v>
      </c>
      <c r="R14" s="157" t="s">
        <v>2</v>
      </c>
      <c r="S14" s="157" t="s">
        <v>2</v>
      </c>
      <c r="T14" s="157" t="s">
        <v>2</v>
      </c>
      <c r="U14" s="157" t="s">
        <v>2</v>
      </c>
      <c r="V14" s="157" t="s">
        <v>2</v>
      </c>
      <c r="W14" s="157" t="s">
        <v>2</v>
      </c>
      <c r="X14" s="157" t="s">
        <v>2</v>
      </c>
    </row>
    <row r="15" spans="1:25" x14ac:dyDescent="0.3">
      <c r="B15" s="156" t="s">
        <v>2</v>
      </c>
      <c r="C15" s="523" t="s">
        <v>2</v>
      </c>
      <c r="D15" s="344"/>
      <c r="E15" s="157" t="s">
        <v>2</v>
      </c>
      <c r="F15" s="157" t="s">
        <v>2</v>
      </c>
      <c r="G15" s="518" t="s">
        <v>2</v>
      </c>
      <c r="H15" s="344"/>
      <c r="I15" s="518" t="s">
        <v>2</v>
      </c>
      <c r="J15" s="344"/>
      <c r="K15" s="157" t="s">
        <v>2</v>
      </c>
      <c r="L15" s="157" t="s">
        <v>2</v>
      </c>
      <c r="M15" s="157" t="s">
        <v>2</v>
      </c>
      <c r="N15" s="157" t="s">
        <v>2</v>
      </c>
      <c r="O15" s="157" t="s">
        <v>2</v>
      </c>
      <c r="P15" s="157" t="s">
        <v>2</v>
      </c>
      <c r="Q15" s="157" t="s">
        <v>2</v>
      </c>
      <c r="R15" s="157" t="s">
        <v>2</v>
      </c>
      <c r="S15" s="157" t="s">
        <v>2</v>
      </c>
      <c r="T15" s="157" t="s">
        <v>2</v>
      </c>
      <c r="U15" s="157" t="s">
        <v>2</v>
      </c>
      <c r="V15" s="157" t="s">
        <v>2</v>
      </c>
      <c r="W15" s="157" t="s">
        <v>2</v>
      </c>
      <c r="X15" s="157" t="s">
        <v>2</v>
      </c>
    </row>
    <row r="16" spans="1:25" x14ac:dyDescent="0.3">
      <c r="B16" s="210" t="s">
        <v>2</v>
      </c>
      <c r="C16" s="630" t="s">
        <v>2</v>
      </c>
      <c r="D16" s="344"/>
      <c r="E16" s="631" t="s">
        <v>674</v>
      </c>
      <c r="F16" s="538"/>
      <c r="G16" s="538"/>
      <c r="H16" s="538"/>
      <c r="I16" s="538"/>
      <c r="J16" s="539"/>
      <c r="K16" s="520" t="s">
        <v>563</v>
      </c>
      <c r="L16" s="388"/>
      <c r="M16" s="388"/>
      <c r="N16" s="388"/>
      <c r="O16" s="388"/>
      <c r="P16" s="389"/>
      <c r="Q16" s="520" t="s">
        <v>108</v>
      </c>
      <c r="R16" s="388"/>
      <c r="S16" s="388"/>
      <c r="T16" s="389"/>
      <c r="U16" s="520" t="s">
        <v>564</v>
      </c>
      <c r="V16" s="388"/>
      <c r="W16" s="388"/>
      <c r="X16" s="389"/>
    </row>
    <row r="17" spans="2:24" ht="18" customHeight="1" x14ac:dyDescent="0.3">
      <c r="C17" s="630" t="s">
        <v>2</v>
      </c>
      <c r="D17" s="344"/>
      <c r="E17" s="632" t="s">
        <v>2</v>
      </c>
      <c r="F17" s="344"/>
      <c r="G17" s="344"/>
      <c r="H17" s="344"/>
      <c r="I17" s="344"/>
      <c r="J17" s="354"/>
      <c r="K17" s="520" t="s">
        <v>565</v>
      </c>
      <c r="L17" s="389"/>
      <c r="M17" s="520" t="s">
        <v>566</v>
      </c>
      <c r="N17" s="389"/>
      <c r="O17" s="520" t="s">
        <v>567</v>
      </c>
      <c r="P17" s="389"/>
      <c r="Q17" s="520" t="s">
        <v>568</v>
      </c>
      <c r="R17" s="389"/>
      <c r="S17" s="520" t="s">
        <v>569</v>
      </c>
      <c r="T17" s="389"/>
      <c r="U17" s="520" t="s">
        <v>570</v>
      </c>
      <c r="V17" s="389"/>
      <c r="W17" s="520" t="s">
        <v>571</v>
      </c>
      <c r="X17" s="389"/>
    </row>
    <row r="18" spans="2:24" ht="36" x14ac:dyDescent="0.3">
      <c r="B18" s="395" t="s">
        <v>678</v>
      </c>
      <c r="C18" s="388"/>
      <c r="D18" s="389"/>
      <c r="E18" s="29" t="s">
        <v>573</v>
      </c>
      <c r="F18" s="29" t="s">
        <v>110</v>
      </c>
      <c r="G18" s="402" t="s">
        <v>111</v>
      </c>
      <c r="H18" s="389"/>
      <c r="I18" s="402" t="s">
        <v>585</v>
      </c>
      <c r="J18" s="389"/>
      <c r="K18" s="158" t="s">
        <v>573</v>
      </c>
      <c r="L18" s="158" t="s">
        <v>111</v>
      </c>
      <c r="M18" s="158" t="s">
        <v>573</v>
      </c>
      <c r="N18" s="158" t="s">
        <v>111</v>
      </c>
      <c r="O18" s="158" t="s">
        <v>573</v>
      </c>
      <c r="P18" s="158" t="s">
        <v>111</v>
      </c>
      <c r="Q18" s="158" t="s">
        <v>573</v>
      </c>
      <c r="R18" s="158" t="s">
        <v>111</v>
      </c>
      <c r="S18" s="158" t="s">
        <v>573</v>
      </c>
      <c r="T18" s="158" t="s">
        <v>111</v>
      </c>
      <c r="U18" s="158" t="s">
        <v>573</v>
      </c>
      <c r="V18" s="158" t="s">
        <v>111</v>
      </c>
      <c r="W18" s="158" t="s">
        <v>573</v>
      </c>
      <c r="X18" s="158" t="s">
        <v>111</v>
      </c>
    </row>
    <row r="19" spans="2:24" x14ac:dyDescent="0.3">
      <c r="B19" s="181" t="s">
        <v>20</v>
      </c>
      <c r="C19" s="552" t="s">
        <v>2</v>
      </c>
      <c r="D19" s="344"/>
      <c r="E19" s="195">
        <v>63544</v>
      </c>
      <c r="F19" s="32">
        <v>0.99219274549911796</v>
      </c>
      <c r="G19" s="568">
        <v>1119185235.5</v>
      </c>
      <c r="H19" s="344"/>
      <c r="I19" s="569">
        <v>0.99068767901713695</v>
      </c>
      <c r="J19" s="344"/>
      <c r="K19" s="184">
        <v>10602</v>
      </c>
      <c r="L19" s="185">
        <v>85728655.579999998</v>
      </c>
      <c r="M19" s="184">
        <v>52349</v>
      </c>
      <c r="N19" s="185">
        <v>1020183991.12</v>
      </c>
      <c r="O19" s="184">
        <v>593</v>
      </c>
      <c r="P19" s="185">
        <v>13272588.800000001</v>
      </c>
      <c r="Q19" s="211">
        <v>30509</v>
      </c>
      <c r="R19" s="212">
        <v>637239347.04999995</v>
      </c>
      <c r="S19" s="211">
        <v>33035</v>
      </c>
      <c r="T19" s="212">
        <v>481945888.44999999</v>
      </c>
      <c r="U19" s="211">
        <v>60354</v>
      </c>
      <c r="V19" s="212">
        <v>1023010396.38</v>
      </c>
      <c r="W19" s="211">
        <v>3190</v>
      </c>
      <c r="X19" s="212">
        <v>96174839.120000005</v>
      </c>
    </row>
    <row r="20" spans="2:24" x14ac:dyDescent="0.3">
      <c r="B20" s="82" t="s">
        <v>679</v>
      </c>
      <c r="C20" s="547" t="s">
        <v>2</v>
      </c>
      <c r="D20" s="344"/>
      <c r="E20" s="191">
        <v>483</v>
      </c>
      <c r="F20" s="194">
        <v>7.5418078478522201E-3</v>
      </c>
      <c r="G20" s="572">
        <v>10400211.199999999</v>
      </c>
      <c r="H20" s="344"/>
      <c r="I20" s="573">
        <v>9.2061267145049207E-3</v>
      </c>
      <c r="J20" s="344"/>
      <c r="K20" s="180">
        <v>176</v>
      </c>
      <c r="L20" s="179">
        <v>2483704.63</v>
      </c>
      <c r="M20" s="180">
        <v>240</v>
      </c>
      <c r="N20" s="179">
        <v>6598183.4400000004</v>
      </c>
      <c r="O20" s="180">
        <v>67</v>
      </c>
      <c r="P20" s="179">
        <v>1318323.1299999999</v>
      </c>
      <c r="Q20" s="213">
        <v>337</v>
      </c>
      <c r="R20" s="193">
        <v>7997286.5899999999</v>
      </c>
      <c r="S20" s="213">
        <v>146</v>
      </c>
      <c r="T20" s="193">
        <v>2402924.61</v>
      </c>
      <c r="U20" s="213">
        <v>214</v>
      </c>
      <c r="V20" s="193">
        <v>4394607.34</v>
      </c>
      <c r="W20" s="213">
        <v>269</v>
      </c>
      <c r="X20" s="193">
        <v>6005603.8600000003</v>
      </c>
    </row>
    <row r="21" spans="2:24" x14ac:dyDescent="0.3">
      <c r="B21" s="181" t="s">
        <v>680</v>
      </c>
      <c r="C21" s="552" t="s">
        <v>2</v>
      </c>
      <c r="D21" s="344"/>
      <c r="E21" s="195">
        <v>17</v>
      </c>
      <c r="F21" s="32">
        <v>2.6544665302999598E-4</v>
      </c>
      <c r="G21" s="568">
        <v>119968.24</v>
      </c>
      <c r="H21" s="344"/>
      <c r="I21" s="569">
        <v>1.06194268358333E-4</v>
      </c>
      <c r="J21" s="344"/>
      <c r="K21" s="184">
        <v>17</v>
      </c>
      <c r="L21" s="185">
        <v>119968.24</v>
      </c>
      <c r="M21" s="184">
        <v>0</v>
      </c>
      <c r="N21" s="185">
        <v>0</v>
      </c>
      <c r="O21" s="184">
        <v>0</v>
      </c>
      <c r="P21" s="185">
        <v>0</v>
      </c>
      <c r="Q21" s="211">
        <v>17</v>
      </c>
      <c r="R21" s="212">
        <v>119968.24</v>
      </c>
      <c r="S21" s="211">
        <v>0</v>
      </c>
      <c r="T21" s="212">
        <v>0</v>
      </c>
      <c r="U21" s="211">
        <v>0</v>
      </c>
      <c r="V21" s="212">
        <v>0</v>
      </c>
      <c r="W21" s="211">
        <v>17</v>
      </c>
      <c r="X21" s="212">
        <v>119968.24</v>
      </c>
    </row>
    <row r="22" spans="2:24" x14ac:dyDescent="0.3">
      <c r="B22" s="82" t="s">
        <v>681</v>
      </c>
      <c r="C22" s="547" t="s">
        <v>2</v>
      </c>
      <c r="D22" s="344"/>
      <c r="E22" s="191">
        <v>0</v>
      </c>
      <c r="F22" s="194">
        <v>0</v>
      </c>
      <c r="G22" s="572">
        <v>0</v>
      </c>
      <c r="H22" s="344"/>
      <c r="I22" s="573">
        <v>0</v>
      </c>
      <c r="J22" s="344"/>
      <c r="K22" s="180">
        <v>0</v>
      </c>
      <c r="L22" s="179">
        <v>0</v>
      </c>
      <c r="M22" s="180">
        <v>0</v>
      </c>
      <c r="N22" s="179">
        <v>0</v>
      </c>
      <c r="O22" s="180">
        <v>0</v>
      </c>
      <c r="P22" s="179">
        <v>0</v>
      </c>
      <c r="Q22" s="213">
        <v>0</v>
      </c>
      <c r="R22" s="193">
        <v>0</v>
      </c>
      <c r="S22" s="213">
        <v>0</v>
      </c>
      <c r="T22" s="193">
        <v>0</v>
      </c>
      <c r="U22" s="213">
        <v>0</v>
      </c>
      <c r="V22" s="193">
        <v>0</v>
      </c>
      <c r="W22" s="213">
        <v>0</v>
      </c>
      <c r="X22" s="193">
        <v>0</v>
      </c>
    </row>
    <row r="23" spans="2:24" x14ac:dyDescent="0.3">
      <c r="B23" s="181" t="s">
        <v>682</v>
      </c>
      <c r="C23" s="552" t="s">
        <v>2</v>
      </c>
      <c r="D23" s="344"/>
      <c r="E23" s="195">
        <v>0</v>
      </c>
      <c r="F23" s="32">
        <v>0</v>
      </c>
      <c r="G23" s="568">
        <v>0</v>
      </c>
      <c r="H23" s="344"/>
      <c r="I23" s="569">
        <v>0</v>
      </c>
      <c r="J23" s="344"/>
      <c r="K23" s="184">
        <v>0</v>
      </c>
      <c r="L23" s="185">
        <v>0</v>
      </c>
      <c r="M23" s="184">
        <v>0</v>
      </c>
      <c r="N23" s="185">
        <v>0</v>
      </c>
      <c r="O23" s="184">
        <v>0</v>
      </c>
      <c r="P23" s="185">
        <v>0</v>
      </c>
      <c r="Q23" s="211">
        <v>0</v>
      </c>
      <c r="R23" s="212">
        <v>0</v>
      </c>
      <c r="S23" s="211">
        <v>0</v>
      </c>
      <c r="T23" s="212">
        <v>0</v>
      </c>
      <c r="U23" s="211">
        <v>0</v>
      </c>
      <c r="V23" s="212">
        <v>0</v>
      </c>
      <c r="W23" s="211">
        <v>0</v>
      </c>
      <c r="X23" s="212">
        <v>0</v>
      </c>
    </row>
    <row r="24" spans="2:24" x14ac:dyDescent="0.3">
      <c r="B24" s="186" t="s">
        <v>115</v>
      </c>
      <c r="C24" s="560" t="s">
        <v>2</v>
      </c>
      <c r="D24" s="388"/>
      <c r="E24" s="197">
        <v>64044</v>
      </c>
      <c r="F24" s="198">
        <v>1</v>
      </c>
      <c r="G24" s="575">
        <v>1129705414.9400001</v>
      </c>
      <c r="H24" s="388"/>
      <c r="I24" s="574">
        <v>1</v>
      </c>
      <c r="J24" s="388"/>
      <c r="K24" s="189">
        <v>10795</v>
      </c>
      <c r="L24" s="190">
        <v>88332328.450000003</v>
      </c>
      <c r="M24" s="189">
        <v>52589</v>
      </c>
      <c r="N24" s="190">
        <v>1026782174.5599999</v>
      </c>
      <c r="O24" s="189">
        <v>660</v>
      </c>
      <c r="P24" s="190">
        <v>14590911.93</v>
      </c>
      <c r="Q24" s="214">
        <v>30863</v>
      </c>
      <c r="R24" s="215">
        <v>645356601.88</v>
      </c>
      <c r="S24" s="214">
        <v>33181</v>
      </c>
      <c r="T24" s="215">
        <v>484348813.06</v>
      </c>
      <c r="U24" s="214">
        <v>60568</v>
      </c>
      <c r="V24" s="215">
        <v>1027405003.72</v>
      </c>
      <c r="W24" s="214">
        <v>3476</v>
      </c>
      <c r="X24" s="215">
        <v>102300411.22</v>
      </c>
    </row>
    <row r="25" spans="2:24" x14ac:dyDescent="0.3">
      <c r="B25" s="156" t="s">
        <v>2</v>
      </c>
      <c r="C25" s="523" t="s">
        <v>2</v>
      </c>
      <c r="D25" s="344"/>
      <c r="E25" s="157" t="s">
        <v>2</v>
      </c>
      <c r="F25" s="157" t="s">
        <v>2</v>
      </c>
      <c r="G25" s="518" t="s">
        <v>2</v>
      </c>
      <c r="H25" s="344"/>
      <c r="I25" s="518" t="s">
        <v>2</v>
      </c>
      <c r="J25" s="344"/>
      <c r="K25" s="157" t="s">
        <v>2</v>
      </c>
      <c r="L25" s="157" t="s">
        <v>2</v>
      </c>
      <c r="M25" s="157" t="s">
        <v>2</v>
      </c>
      <c r="N25" s="157" t="s">
        <v>2</v>
      </c>
      <c r="O25" s="157" t="s">
        <v>2</v>
      </c>
      <c r="P25" s="157" t="s">
        <v>2</v>
      </c>
      <c r="Q25" s="157" t="s">
        <v>2</v>
      </c>
      <c r="R25" s="157" t="s">
        <v>2</v>
      </c>
      <c r="S25" s="157" t="s">
        <v>2</v>
      </c>
      <c r="T25" s="157" t="s">
        <v>2</v>
      </c>
      <c r="U25" s="157" t="s">
        <v>2</v>
      </c>
      <c r="V25" s="157" t="s">
        <v>2</v>
      </c>
      <c r="W25" s="157" t="s">
        <v>2</v>
      </c>
      <c r="X25" s="157" t="s">
        <v>2</v>
      </c>
    </row>
    <row r="26" spans="2:24" x14ac:dyDescent="0.3">
      <c r="B26" s="41" t="s">
        <v>2</v>
      </c>
      <c r="C26" s="633" t="s">
        <v>2</v>
      </c>
      <c r="D26" s="344"/>
      <c r="E26" s="157" t="s">
        <v>2</v>
      </c>
      <c r="F26" s="157" t="s">
        <v>2</v>
      </c>
      <c r="G26" s="518" t="s">
        <v>2</v>
      </c>
      <c r="H26" s="344"/>
      <c r="I26" s="518" t="s">
        <v>2</v>
      </c>
      <c r="J26" s="344"/>
      <c r="K26" s="157" t="s">
        <v>2</v>
      </c>
      <c r="L26" s="157" t="s">
        <v>2</v>
      </c>
      <c r="M26" s="157" t="s">
        <v>2</v>
      </c>
      <c r="N26" s="157" t="s">
        <v>2</v>
      </c>
      <c r="O26" s="157" t="s">
        <v>2</v>
      </c>
      <c r="P26" s="157" t="s">
        <v>2</v>
      </c>
      <c r="Q26" s="157" t="s">
        <v>2</v>
      </c>
      <c r="R26" s="157" t="s">
        <v>2</v>
      </c>
      <c r="S26" s="157" t="s">
        <v>2</v>
      </c>
      <c r="T26" s="157" t="s">
        <v>2</v>
      </c>
      <c r="U26" s="157" t="s">
        <v>2</v>
      </c>
      <c r="V26" s="157" t="s">
        <v>2</v>
      </c>
      <c r="W26" s="157" t="s">
        <v>2</v>
      </c>
      <c r="X26" s="157" t="s">
        <v>2</v>
      </c>
    </row>
    <row r="27" spans="2:24" x14ac:dyDescent="0.3">
      <c r="B27" s="156" t="s">
        <v>2</v>
      </c>
      <c r="C27" s="523" t="s">
        <v>2</v>
      </c>
      <c r="D27" s="344"/>
      <c r="E27" s="157" t="s">
        <v>2</v>
      </c>
      <c r="F27" s="157" t="s">
        <v>2</v>
      </c>
      <c r="G27" s="518" t="s">
        <v>2</v>
      </c>
      <c r="H27" s="344"/>
      <c r="I27" s="518" t="s">
        <v>2</v>
      </c>
      <c r="J27" s="344"/>
      <c r="K27" s="157" t="s">
        <v>2</v>
      </c>
      <c r="L27" s="157" t="s">
        <v>2</v>
      </c>
      <c r="M27" s="157" t="s">
        <v>2</v>
      </c>
      <c r="N27" s="157" t="s">
        <v>2</v>
      </c>
      <c r="O27" s="157" t="s">
        <v>2</v>
      </c>
      <c r="P27" s="157" t="s">
        <v>2</v>
      </c>
      <c r="Q27" s="157" t="s">
        <v>2</v>
      </c>
      <c r="R27" s="157" t="s">
        <v>2</v>
      </c>
      <c r="S27" s="157" t="s">
        <v>2</v>
      </c>
      <c r="T27" s="157" t="s">
        <v>2</v>
      </c>
      <c r="U27" s="157" t="s">
        <v>2</v>
      </c>
      <c r="V27" s="157" t="s">
        <v>2</v>
      </c>
      <c r="W27" s="157" t="s">
        <v>2</v>
      </c>
      <c r="X27" s="157" t="s">
        <v>2</v>
      </c>
    </row>
    <row r="28" spans="2:24" x14ac:dyDescent="0.3">
      <c r="B28" s="210" t="s">
        <v>2</v>
      </c>
      <c r="C28" s="630" t="s">
        <v>2</v>
      </c>
      <c r="D28" s="344"/>
      <c r="E28" s="631" t="s">
        <v>674</v>
      </c>
      <c r="F28" s="538"/>
      <c r="G28" s="538"/>
      <c r="H28" s="538"/>
      <c r="I28" s="538"/>
      <c r="J28" s="539"/>
      <c r="K28" s="520" t="s">
        <v>563</v>
      </c>
      <c r="L28" s="388"/>
      <c r="M28" s="388"/>
      <c r="N28" s="388"/>
      <c r="O28" s="388"/>
      <c r="P28" s="389"/>
      <c r="Q28" s="520" t="s">
        <v>108</v>
      </c>
      <c r="R28" s="388"/>
      <c r="S28" s="388"/>
      <c r="T28" s="389"/>
      <c r="U28" s="520" t="s">
        <v>564</v>
      </c>
      <c r="V28" s="388"/>
      <c r="W28" s="388"/>
      <c r="X28" s="389"/>
    </row>
    <row r="29" spans="2:24" ht="18" customHeight="1" x14ac:dyDescent="0.3">
      <c r="C29" s="630" t="s">
        <v>2</v>
      </c>
      <c r="D29" s="344"/>
      <c r="E29" s="632" t="s">
        <v>2</v>
      </c>
      <c r="F29" s="344"/>
      <c r="G29" s="344"/>
      <c r="H29" s="344"/>
      <c r="I29" s="344"/>
      <c r="J29" s="354"/>
      <c r="K29" s="520" t="s">
        <v>565</v>
      </c>
      <c r="L29" s="389"/>
      <c r="M29" s="520" t="s">
        <v>566</v>
      </c>
      <c r="N29" s="389"/>
      <c r="O29" s="520" t="s">
        <v>567</v>
      </c>
      <c r="P29" s="389"/>
      <c r="Q29" s="520" t="s">
        <v>568</v>
      </c>
      <c r="R29" s="389"/>
      <c r="S29" s="520" t="s">
        <v>569</v>
      </c>
      <c r="T29" s="389"/>
      <c r="U29" s="520" t="s">
        <v>570</v>
      </c>
      <c r="V29" s="389"/>
      <c r="W29" s="520" t="s">
        <v>571</v>
      </c>
      <c r="X29" s="389"/>
    </row>
    <row r="30" spans="2:24" ht="36" x14ac:dyDescent="0.3">
      <c r="B30" s="395" t="s">
        <v>683</v>
      </c>
      <c r="C30" s="388"/>
      <c r="D30" s="389"/>
      <c r="E30" s="29" t="s">
        <v>573</v>
      </c>
      <c r="F30" s="29" t="s">
        <v>110</v>
      </c>
      <c r="G30" s="402" t="s">
        <v>111</v>
      </c>
      <c r="H30" s="389"/>
      <c r="I30" s="402" t="s">
        <v>585</v>
      </c>
      <c r="J30" s="389"/>
      <c r="K30" s="158" t="s">
        <v>573</v>
      </c>
      <c r="L30" s="158" t="s">
        <v>111</v>
      </c>
      <c r="M30" s="158" t="s">
        <v>573</v>
      </c>
      <c r="N30" s="158" t="s">
        <v>111</v>
      </c>
      <c r="O30" s="158" t="s">
        <v>573</v>
      </c>
      <c r="P30" s="158" t="s">
        <v>111</v>
      </c>
      <c r="Q30" s="158" t="s">
        <v>573</v>
      </c>
      <c r="R30" s="158" t="s">
        <v>111</v>
      </c>
      <c r="S30" s="158" t="s">
        <v>573</v>
      </c>
      <c r="T30" s="158" t="s">
        <v>111</v>
      </c>
      <c r="U30" s="158" t="s">
        <v>573</v>
      </c>
      <c r="V30" s="158" t="s">
        <v>111</v>
      </c>
      <c r="W30" s="158" t="s">
        <v>573</v>
      </c>
      <c r="X30" s="158" t="s">
        <v>111</v>
      </c>
    </row>
    <row r="31" spans="2:24" x14ac:dyDescent="0.3">
      <c r="B31" s="216">
        <v>1</v>
      </c>
      <c r="C31" s="547" t="s">
        <v>2</v>
      </c>
      <c r="D31" s="344"/>
      <c r="E31" s="191">
        <v>1</v>
      </c>
      <c r="F31" s="194">
        <v>1.477563202766E-5</v>
      </c>
      <c r="G31" s="572">
        <v>361077.27</v>
      </c>
      <c r="H31" s="344"/>
      <c r="I31" s="573">
        <v>3.19620730523963E-4</v>
      </c>
      <c r="J31" s="344"/>
      <c r="K31" s="180">
        <v>0</v>
      </c>
      <c r="L31" s="179">
        <v>0</v>
      </c>
      <c r="M31" s="180">
        <v>1</v>
      </c>
      <c r="N31" s="179">
        <v>361077.27</v>
      </c>
      <c r="O31" s="180">
        <v>0</v>
      </c>
      <c r="P31" s="179">
        <v>0</v>
      </c>
      <c r="Q31" s="213">
        <v>0</v>
      </c>
      <c r="R31" s="193">
        <v>0</v>
      </c>
      <c r="S31" s="213">
        <v>1</v>
      </c>
      <c r="T31" s="193">
        <v>361077.27</v>
      </c>
      <c r="U31" s="213">
        <v>1</v>
      </c>
      <c r="V31" s="193">
        <v>361077.27</v>
      </c>
      <c r="W31" s="213">
        <v>0</v>
      </c>
      <c r="X31" s="193">
        <v>0</v>
      </c>
    </row>
    <row r="32" spans="2:24" x14ac:dyDescent="0.3">
      <c r="B32" s="217">
        <v>2</v>
      </c>
      <c r="C32" s="552" t="s">
        <v>2</v>
      </c>
      <c r="D32" s="344"/>
      <c r="E32" s="195">
        <v>2</v>
      </c>
      <c r="F32" s="32">
        <v>2.9551264055320001E-5</v>
      </c>
      <c r="G32" s="568">
        <v>319876.53999999998</v>
      </c>
      <c r="H32" s="344"/>
      <c r="I32" s="569">
        <v>2.83150399891629E-4</v>
      </c>
      <c r="J32" s="344"/>
      <c r="K32" s="184">
        <v>0</v>
      </c>
      <c r="L32" s="185">
        <v>0</v>
      </c>
      <c r="M32" s="184">
        <v>2</v>
      </c>
      <c r="N32" s="185">
        <v>319876.53999999998</v>
      </c>
      <c r="O32" s="184">
        <v>0</v>
      </c>
      <c r="P32" s="185">
        <v>0</v>
      </c>
      <c r="Q32" s="211">
        <v>2</v>
      </c>
      <c r="R32" s="212">
        <v>319876.53999999998</v>
      </c>
      <c r="S32" s="211">
        <v>0</v>
      </c>
      <c r="T32" s="212">
        <v>0</v>
      </c>
      <c r="U32" s="211">
        <v>2</v>
      </c>
      <c r="V32" s="212">
        <v>319876.53999999998</v>
      </c>
      <c r="W32" s="211">
        <v>0</v>
      </c>
      <c r="X32" s="212">
        <v>0</v>
      </c>
    </row>
    <row r="33" spans="2:24" x14ac:dyDescent="0.3">
      <c r="B33" s="216">
        <v>3</v>
      </c>
      <c r="C33" s="547" t="s">
        <v>2</v>
      </c>
      <c r="D33" s="344"/>
      <c r="E33" s="191">
        <v>3</v>
      </c>
      <c r="F33" s="194">
        <v>4.4326896082979901E-5</v>
      </c>
      <c r="G33" s="572">
        <v>290459.55</v>
      </c>
      <c r="H33" s="344"/>
      <c r="I33" s="573">
        <v>2.5711087701162002E-4</v>
      </c>
      <c r="J33" s="344"/>
      <c r="K33" s="180">
        <v>0</v>
      </c>
      <c r="L33" s="179">
        <v>0</v>
      </c>
      <c r="M33" s="180">
        <v>3</v>
      </c>
      <c r="N33" s="179">
        <v>290459.55</v>
      </c>
      <c r="O33" s="180">
        <v>0</v>
      </c>
      <c r="P33" s="179">
        <v>0</v>
      </c>
      <c r="Q33" s="213">
        <v>3</v>
      </c>
      <c r="R33" s="193">
        <v>290459.55</v>
      </c>
      <c r="S33" s="213">
        <v>0</v>
      </c>
      <c r="T33" s="193">
        <v>0</v>
      </c>
      <c r="U33" s="213">
        <v>0</v>
      </c>
      <c r="V33" s="193">
        <v>0</v>
      </c>
      <c r="W33" s="213">
        <v>3</v>
      </c>
      <c r="X33" s="193">
        <v>290459.55</v>
      </c>
    </row>
    <row r="34" spans="2:24" x14ac:dyDescent="0.3">
      <c r="B34" s="217">
        <v>4</v>
      </c>
      <c r="C34" s="552" t="s">
        <v>2</v>
      </c>
      <c r="D34" s="344"/>
      <c r="E34" s="195">
        <v>1</v>
      </c>
      <c r="F34" s="32">
        <v>1.477563202766E-5</v>
      </c>
      <c r="G34" s="568">
        <v>247305.61</v>
      </c>
      <c r="H34" s="344"/>
      <c r="I34" s="569">
        <v>2.1891159122498701E-4</v>
      </c>
      <c r="J34" s="344"/>
      <c r="K34" s="184">
        <v>0</v>
      </c>
      <c r="L34" s="185">
        <v>0</v>
      </c>
      <c r="M34" s="184">
        <v>1</v>
      </c>
      <c r="N34" s="185">
        <v>247305.61</v>
      </c>
      <c r="O34" s="184">
        <v>0</v>
      </c>
      <c r="P34" s="185">
        <v>0</v>
      </c>
      <c r="Q34" s="211">
        <v>0</v>
      </c>
      <c r="R34" s="212">
        <v>0</v>
      </c>
      <c r="S34" s="211">
        <v>1</v>
      </c>
      <c r="T34" s="212">
        <v>247305.61</v>
      </c>
      <c r="U34" s="211">
        <v>1</v>
      </c>
      <c r="V34" s="212">
        <v>247305.61</v>
      </c>
      <c r="W34" s="211">
        <v>0</v>
      </c>
      <c r="X34" s="212">
        <v>0</v>
      </c>
    </row>
    <row r="35" spans="2:24" x14ac:dyDescent="0.3">
      <c r="B35" s="216">
        <v>5</v>
      </c>
      <c r="C35" s="547" t="s">
        <v>2</v>
      </c>
      <c r="D35" s="344"/>
      <c r="E35" s="191">
        <v>1</v>
      </c>
      <c r="F35" s="194">
        <v>1.477563202766E-5</v>
      </c>
      <c r="G35" s="572">
        <v>246111.49</v>
      </c>
      <c r="H35" s="344"/>
      <c r="I35" s="573">
        <v>2.1785457230287899E-4</v>
      </c>
      <c r="J35" s="344"/>
      <c r="K35" s="180">
        <v>0</v>
      </c>
      <c r="L35" s="179">
        <v>0</v>
      </c>
      <c r="M35" s="180">
        <v>1</v>
      </c>
      <c r="N35" s="179">
        <v>246111.49</v>
      </c>
      <c r="O35" s="180">
        <v>0</v>
      </c>
      <c r="P35" s="179">
        <v>0</v>
      </c>
      <c r="Q35" s="213">
        <v>1</v>
      </c>
      <c r="R35" s="193">
        <v>246111.49</v>
      </c>
      <c r="S35" s="213">
        <v>0</v>
      </c>
      <c r="T35" s="193">
        <v>0</v>
      </c>
      <c r="U35" s="213">
        <v>0</v>
      </c>
      <c r="V35" s="193">
        <v>0</v>
      </c>
      <c r="W35" s="213">
        <v>1</v>
      </c>
      <c r="X35" s="193">
        <v>246111.49</v>
      </c>
    </row>
    <row r="36" spans="2:24" x14ac:dyDescent="0.3">
      <c r="B36" s="217">
        <v>6</v>
      </c>
      <c r="C36" s="552" t="s">
        <v>2</v>
      </c>
      <c r="D36" s="344"/>
      <c r="E36" s="195">
        <v>2</v>
      </c>
      <c r="F36" s="32">
        <v>2.9551264055320001E-5</v>
      </c>
      <c r="G36" s="568">
        <v>245562.94</v>
      </c>
      <c r="H36" s="344"/>
      <c r="I36" s="569">
        <v>2.1736900323970001E-4</v>
      </c>
      <c r="J36" s="344"/>
      <c r="K36" s="184">
        <v>0</v>
      </c>
      <c r="L36" s="185">
        <v>0</v>
      </c>
      <c r="M36" s="184">
        <v>2</v>
      </c>
      <c r="N36" s="185">
        <v>245562.94</v>
      </c>
      <c r="O36" s="184">
        <v>0</v>
      </c>
      <c r="P36" s="185">
        <v>0</v>
      </c>
      <c r="Q36" s="211">
        <v>2</v>
      </c>
      <c r="R36" s="212">
        <v>245562.94</v>
      </c>
      <c r="S36" s="211">
        <v>0</v>
      </c>
      <c r="T36" s="212">
        <v>0</v>
      </c>
      <c r="U36" s="211">
        <v>0</v>
      </c>
      <c r="V36" s="212">
        <v>0</v>
      </c>
      <c r="W36" s="211">
        <v>2</v>
      </c>
      <c r="X36" s="212">
        <v>245562.94</v>
      </c>
    </row>
    <row r="37" spans="2:24" x14ac:dyDescent="0.3">
      <c r="B37" s="216">
        <v>7</v>
      </c>
      <c r="C37" s="547" t="s">
        <v>2</v>
      </c>
      <c r="D37" s="344"/>
      <c r="E37" s="191">
        <v>1</v>
      </c>
      <c r="F37" s="194">
        <v>1.477563202766E-5</v>
      </c>
      <c r="G37" s="572">
        <v>240483.1</v>
      </c>
      <c r="H37" s="344"/>
      <c r="I37" s="573">
        <v>2.1287239736986899E-4</v>
      </c>
      <c r="J37" s="344"/>
      <c r="K37" s="180">
        <v>0</v>
      </c>
      <c r="L37" s="179">
        <v>0</v>
      </c>
      <c r="M37" s="180">
        <v>1</v>
      </c>
      <c r="N37" s="179">
        <v>240483.1</v>
      </c>
      <c r="O37" s="180">
        <v>0</v>
      </c>
      <c r="P37" s="179">
        <v>0</v>
      </c>
      <c r="Q37" s="213">
        <v>1</v>
      </c>
      <c r="R37" s="193">
        <v>240483.1</v>
      </c>
      <c r="S37" s="213">
        <v>0</v>
      </c>
      <c r="T37" s="193">
        <v>0</v>
      </c>
      <c r="U37" s="213">
        <v>1</v>
      </c>
      <c r="V37" s="193">
        <v>240483.1</v>
      </c>
      <c r="W37" s="213">
        <v>0</v>
      </c>
      <c r="X37" s="193">
        <v>0</v>
      </c>
    </row>
    <row r="38" spans="2:24" x14ac:dyDescent="0.3">
      <c r="B38" s="217">
        <v>8</v>
      </c>
      <c r="C38" s="552" t="s">
        <v>2</v>
      </c>
      <c r="D38" s="344"/>
      <c r="E38" s="195">
        <v>1</v>
      </c>
      <c r="F38" s="32">
        <v>1.477563202766E-5</v>
      </c>
      <c r="G38" s="568">
        <v>237693.06</v>
      </c>
      <c r="H38" s="344"/>
      <c r="I38" s="569">
        <v>2.1040269158364999E-4</v>
      </c>
      <c r="J38" s="344"/>
      <c r="K38" s="184">
        <v>0</v>
      </c>
      <c r="L38" s="185">
        <v>0</v>
      </c>
      <c r="M38" s="184">
        <v>1</v>
      </c>
      <c r="N38" s="185">
        <v>237693.06</v>
      </c>
      <c r="O38" s="184">
        <v>0</v>
      </c>
      <c r="P38" s="185">
        <v>0</v>
      </c>
      <c r="Q38" s="211">
        <v>0</v>
      </c>
      <c r="R38" s="212">
        <v>0</v>
      </c>
      <c r="S38" s="211">
        <v>1</v>
      </c>
      <c r="T38" s="212">
        <v>237693.06</v>
      </c>
      <c r="U38" s="211">
        <v>0</v>
      </c>
      <c r="V38" s="212">
        <v>0</v>
      </c>
      <c r="W38" s="211">
        <v>1</v>
      </c>
      <c r="X38" s="212">
        <v>237693.06</v>
      </c>
    </row>
    <row r="39" spans="2:24" x14ac:dyDescent="0.3">
      <c r="B39" s="216">
        <v>9</v>
      </c>
      <c r="C39" s="547" t="s">
        <v>2</v>
      </c>
      <c r="D39" s="344"/>
      <c r="E39" s="191">
        <v>1</v>
      </c>
      <c r="F39" s="194">
        <v>1.477563202766E-5</v>
      </c>
      <c r="G39" s="572">
        <v>236652.64</v>
      </c>
      <c r="H39" s="344"/>
      <c r="I39" s="573">
        <v>2.0948172582900201E-4</v>
      </c>
      <c r="J39" s="344"/>
      <c r="K39" s="180">
        <v>0</v>
      </c>
      <c r="L39" s="179">
        <v>0</v>
      </c>
      <c r="M39" s="180">
        <v>1</v>
      </c>
      <c r="N39" s="179">
        <v>236652.64</v>
      </c>
      <c r="O39" s="180">
        <v>0</v>
      </c>
      <c r="P39" s="179">
        <v>0</v>
      </c>
      <c r="Q39" s="213">
        <v>1</v>
      </c>
      <c r="R39" s="193">
        <v>236652.64</v>
      </c>
      <c r="S39" s="213">
        <v>0</v>
      </c>
      <c r="T39" s="193">
        <v>0</v>
      </c>
      <c r="U39" s="213">
        <v>0</v>
      </c>
      <c r="V39" s="193">
        <v>0</v>
      </c>
      <c r="W39" s="213">
        <v>1</v>
      </c>
      <c r="X39" s="193">
        <v>236652.64</v>
      </c>
    </row>
    <row r="40" spans="2:24" x14ac:dyDescent="0.3">
      <c r="B40" s="217">
        <v>10</v>
      </c>
      <c r="C40" s="552" t="s">
        <v>2</v>
      </c>
      <c r="D40" s="344"/>
      <c r="E40" s="195">
        <v>1</v>
      </c>
      <c r="F40" s="32">
        <v>1.477563202766E-5</v>
      </c>
      <c r="G40" s="568">
        <v>223845.17</v>
      </c>
      <c r="H40" s="344"/>
      <c r="I40" s="569">
        <v>1.98144726084976E-4</v>
      </c>
      <c r="J40" s="344"/>
      <c r="K40" s="184">
        <v>0</v>
      </c>
      <c r="L40" s="185">
        <v>0</v>
      </c>
      <c r="M40" s="184">
        <v>1</v>
      </c>
      <c r="N40" s="185">
        <v>223845.17</v>
      </c>
      <c r="O40" s="184">
        <v>0</v>
      </c>
      <c r="P40" s="185">
        <v>0</v>
      </c>
      <c r="Q40" s="211">
        <v>1</v>
      </c>
      <c r="R40" s="212">
        <v>223845.17</v>
      </c>
      <c r="S40" s="211">
        <v>0</v>
      </c>
      <c r="T40" s="212">
        <v>0</v>
      </c>
      <c r="U40" s="211">
        <v>1</v>
      </c>
      <c r="V40" s="212">
        <v>223845.17</v>
      </c>
      <c r="W40" s="211">
        <v>0</v>
      </c>
      <c r="X40" s="212">
        <v>0</v>
      </c>
    </row>
    <row r="41" spans="2:24" x14ac:dyDescent="0.3">
      <c r="B41" s="216">
        <v>11</v>
      </c>
      <c r="C41" s="547" t="s">
        <v>2</v>
      </c>
      <c r="D41" s="344"/>
      <c r="E41" s="191">
        <v>1</v>
      </c>
      <c r="F41" s="194">
        <v>1.477563202766E-5</v>
      </c>
      <c r="G41" s="572">
        <v>215062.35</v>
      </c>
      <c r="H41" s="344"/>
      <c r="I41" s="573">
        <v>1.9037029225129701E-4</v>
      </c>
      <c r="J41" s="344"/>
      <c r="K41" s="180">
        <v>0</v>
      </c>
      <c r="L41" s="179">
        <v>0</v>
      </c>
      <c r="M41" s="180">
        <v>1</v>
      </c>
      <c r="N41" s="179">
        <v>215062.35</v>
      </c>
      <c r="O41" s="180">
        <v>0</v>
      </c>
      <c r="P41" s="179">
        <v>0</v>
      </c>
      <c r="Q41" s="213">
        <v>1</v>
      </c>
      <c r="R41" s="193">
        <v>215062.35</v>
      </c>
      <c r="S41" s="213">
        <v>0</v>
      </c>
      <c r="T41" s="193">
        <v>0</v>
      </c>
      <c r="U41" s="213">
        <v>1</v>
      </c>
      <c r="V41" s="193">
        <v>215062.35</v>
      </c>
      <c r="W41" s="213">
        <v>0</v>
      </c>
      <c r="X41" s="193">
        <v>0</v>
      </c>
    </row>
    <row r="42" spans="2:24" x14ac:dyDescent="0.3">
      <c r="B42" s="217">
        <v>12</v>
      </c>
      <c r="C42" s="552" t="s">
        <v>2</v>
      </c>
      <c r="D42" s="344"/>
      <c r="E42" s="195">
        <v>1</v>
      </c>
      <c r="F42" s="32">
        <v>1.477563202766E-5</v>
      </c>
      <c r="G42" s="568">
        <v>211514.93</v>
      </c>
      <c r="H42" s="344"/>
      <c r="I42" s="569">
        <v>1.8723016390182899E-4</v>
      </c>
      <c r="J42" s="344"/>
      <c r="K42" s="184">
        <v>0</v>
      </c>
      <c r="L42" s="185">
        <v>0</v>
      </c>
      <c r="M42" s="184">
        <v>1</v>
      </c>
      <c r="N42" s="185">
        <v>211514.93</v>
      </c>
      <c r="O42" s="184">
        <v>0</v>
      </c>
      <c r="P42" s="185">
        <v>0</v>
      </c>
      <c r="Q42" s="211">
        <v>0</v>
      </c>
      <c r="R42" s="212">
        <v>0</v>
      </c>
      <c r="S42" s="211">
        <v>1</v>
      </c>
      <c r="T42" s="212">
        <v>211514.93</v>
      </c>
      <c r="U42" s="211">
        <v>1</v>
      </c>
      <c r="V42" s="212">
        <v>211514.93</v>
      </c>
      <c r="W42" s="211">
        <v>0</v>
      </c>
      <c r="X42" s="212">
        <v>0</v>
      </c>
    </row>
    <row r="43" spans="2:24" x14ac:dyDescent="0.3">
      <c r="B43" s="216">
        <v>13</v>
      </c>
      <c r="C43" s="547" t="s">
        <v>2</v>
      </c>
      <c r="D43" s="344"/>
      <c r="E43" s="191">
        <v>1</v>
      </c>
      <c r="F43" s="194">
        <v>1.477563202766E-5</v>
      </c>
      <c r="G43" s="572">
        <v>210965.71</v>
      </c>
      <c r="H43" s="344"/>
      <c r="I43" s="573">
        <v>1.8674400176368501E-4</v>
      </c>
      <c r="J43" s="344"/>
      <c r="K43" s="180">
        <v>0</v>
      </c>
      <c r="L43" s="179">
        <v>0</v>
      </c>
      <c r="M43" s="180">
        <v>1</v>
      </c>
      <c r="N43" s="179">
        <v>210965.71</v>
      </c>
      <c r="O43" s="180">
        <v>0</v>
      </c>
      <c r="P43" s="179">
        <v>0</v>
      </c>
      <c r="Q43" s="213">
        <v>0</v>
      </c>
      <c r="R43" s="193">
        <v>0</v>
      </c>
      <c r="S43" s="213">
        <v>1</v>
      </c>
      <c r="T43" s="193">
        <v>210965.71</v>
      </c>
      <c r="U43" s="213">
        <v>1</v>
      </c>
      <c r="V43" s="193">
        <v>210965.71</v>
      </c>
      <c r="W43" s="213">
        <v>0</v>
      </c>
      <c r="X43" s="193">
        <v>0</v>
      </c>
    </row>
    <row r="44" spans="2:24" x14ac:dyDescent="0.3">
      <c r="B44" s="217">
        <v>14</v>
      </c>
      <c r="C44" s="552" t="s">
        <v>2</v>
      </c>
      <c r="D44" s="344"/>
      <c r="E44" s="195">
        <v>1</v>
      </c>
      <c r="F44" s="32">
        <v>1.477563202766E-5</v>
      </c>
      <c r="G44" s="568">
        <v>209822.66</v>
      </c>
      <c r="H44" s="344"/>
      <c r="I44" s="569">
        <v>1.8573218931693301E-4</v>
      </c>
      <c r="J44" s="344"/>
      <c r="K44" s="184">
        <v>0</v>
      </c>
      <c r="L44" s="185">
        <v>0</v>
      </c>
      <c r="M44" s="184">
        <v>1</v>
      </c>
      <c r="N44" s="185">
        <v>209822.66</v>
      </c>
      <c r="O44" s="184">
        <v>0</v>
      </c>
      <c r="P44" s="185">
        <v>0</v>
      </c>
      <c r="Q44" s="211">
        <v>1</v>
      </c>
      <c r="R44" s="212">
        <v>209822.66</v>
      </c>
      <c r="S44" s="211">
        <v>0</v>
      </c>
      <c r="T44" s="212">
        <v>0</v>
      </c>
      <c r="U44" s="211">
        <v>1</v>
      </c>
      <c r="V44" s="212">
        <v>209822.66</v>
      </c>
      <c r="W44" s="211">
        <v>0</v>
      </c>
      <c r="X44" s="212">
        <v>0</v>
      </c>
    </row>
    <row r="45" spans="2:24" x14ac:dyDescent="0.3">
      <c r="B45" s="216">
        <v>15</v>
      </c>
      <c r="C45" s="547" t="s">
        <v>2</v>
      </c>
      <c r="D45" s="344"/>
      <c r="E45" s="191">
        <v>1</v>
      </c>
      <c r="F45" s="194">
        <v>1.477563202766E-5</v>
      </c>
      <c r="G45" s="572">
        <v>204966.42</v>
      </c>
      <c r="H45" s="344"/>
      <c r="I45" s="573">
        <v>1.81433511152008E-4</v>
      </c>
      <c r="J45" s="344"/>
      <c r="K45" s="180">
        <v>0</v>
      </c>
      <c r="L45" s="179">
        <v>0</v>
      </c>
      <c r="M45" s="180">
        <v>1</v>
      </c>
      <c r="N45" s="179">
        <v>204966.42</v>
      </c>
      <c r="O45" s="180">
        <v>0</v>
      </c>
      <c r="P45" s="179">
        <v>0</v>
      </c>
      <c r="Q45" s="213">
        <v>0</v>
      </c>
      <c r="R45" s="193">
        <v>0</v>
      </c>
      <c r="S45" s="213">
        <v>1</v>
      </c>
      <c r="T45" s="193">
        <v>204966.42</v>
      </c>
      <c r="U45" s="213">
        <v>1</v>
      </c>
      <c r="V45" s="193">
        <v>204966.42</v>
      </c>
      <c r="W45" s="213">
        <v>0</v>
      </c>
      <c r="X45" s="193">
        <v>0</v>
      </c>
    </row>
    <row r="46" spans="2:24" x14ac:dyDescent="0.3">
      <c r="B46" s="217">
        <v>16</v>
      </c>
      <c r="C46" s="552" t="s">
        <v>2</v>
      </c>
      <c r="D46" s="344"/>
      <c r="E46" s="195">
        <v>1</v>
      </c>
      <c r="F46" s="32">
        <v>1.477563202766E-5</v>
      </c>
      <c r="G46" s="568">
        <v>200529.14</v>
      </c>
      <c r="H46" s="344"/>
      <c r="I46" s="569">
        <v>1.7750569072969401E-4</v>
      </c>
      <c r="J46" s="344"/>
      <c r="K46" s="184">
        <v>0</v>
      </c>
      <c r="L46" s="185">
        <v>0</v>
      </c>
      <c r="M46" s="184">
        <v>1</v>
      </c>
      <c r="N46" s="185">
        <v>200529.14</v>
      </c>
      <c r="O46" s="184">
        <v>0</v>
      </c>
      <c r="P46" s="185">
        <v>0</v>
      </c>
      <c r="Q46" s="211">
        <v>1</v>
      </c>
      <c r="R46" s="212">
        <v>200529.14</v>
      </c>
      <c r="S46" s="211">
        <v>0</v>
      </c>
      <c r="T46" s="212">
        <v>0</v>
      </c>
      <c r="U46" s="211">
        <v>1</v>
      </c>
      <c r="V46" s="212">
        <v>200529.14</v>
      </c>
      <c r="W46" s="211">
        <v>0</v>
      </c>
      <c r="X46" s="212">
        <v>0</v>
      </c>
    </row>
    <row r="47" spans="2:24" x14ac:dyDescent="0.3">
      <c r="B47" s="216">
        <v>17</v>
      </c>
      <c r="C47" s="547" t="s">
        <v>2</v>
      </c>
      <c r="D47" s="344"/>
      <c r="E47" s="191">
        <v>1</v>
      </c>
      <c r="F47" s="194">
        <v>1.477563202766E-5</v>
      </c>
      <c r="G47" s="572">
        <v>199047</v>
      </c>
      <c r="H47" s="344"/>
      <c r="I47" s="573">
        <v>1.76193720387338E-4</v>
      </c>
      <c r="J47" s="344"/>
      <c r="K47" s="180">
        <v>0</v>
      </c>
      <c r="L47" s="179">
        <v>0</v>
      </c>
      <c r="M47" s="180">
        <v>1</v>
      </c>
      <c r="N47" s="179">
        <v>199047</v>
      </c>
      <c r="O47" s="180">
        <v>0</v>
      </c>
      <c r="P47" s="179">
        <v>0</v>
      </c>
      <c r="Q47" s="213">
        <v>1</v>
      </c>
      <c r="R47" s="193">
        <v>199047</v>
      </c>
      <c r="S47" s="213">
        <v>0</v>
      </c>
      <c r="T47" s="193">
        <v>0</v>
      </c>
      <c r="U47" s="213">
        <v>1</v>
      </c>
      <c r="V47" s="193">
        <v>199047</v>
      </c>
      <c r="W47" s="213">
        <v>0</v>
      </c>
      <c r="X47" s="193">
        <v>0</v>
      </c>
    </row>
    <row r="48" spans="2:24" x14ac:dyDescent="0.3">
      <c r="B48" s="217">
        <v>18</v>
      </c>
      <c r="C48" s="552" t="s">
        <v>2</v>
      </c>
      <c r="D48" s="344"/>
      <c r="E48" s="195">
        <v>2</v>
      </c>
      <c r="F48" s="32">
        <v>2.9551264055320001E-5</v>
      </c>
      <c r="G48" s="568">
        <v>197027.81</v>
      </c>
      <c r="H48" s="344"/>
      <c r="I48" s="569">
        <v>1.7440636062673401E-4</v>
      </c>
      <c r="J48" s="344"/>
      <c r="K48" s="184">
        <v>0</v>
      </c>
      <c r="L48" s="185">
        <v>0</v>
      </c>
      <c r="M48" s="184">
        <v>2</v>
      </c>
      <c r="N48" s="185">
        <v>197027.81</v>
      </c>
      <c r="O48" s="184">
        <v>0</v>
      </c>
      <c r="P48" s="185">
        <v>0</v>
      </c>
      <c r="Q48" s="211">
        <v>2</v>
      </c>
      <c r="R48" s="212">
        <v>197027.81</v>
      </c>
      <c r="S48" s="211">
        <v>0</v>
      </c>
      <c r="T48" s="212">
        <v>0</v>
      </c>
      <c r="U48" s="211">
        <v>0</v>
      </c>
      <c r="V48" s="212">
        <v>0</v>
      </c>
      <c r="W48" s="211">
        <v>2</v>
      </c>
      <c r="X48" s="212">
        <v>197027.81</v>
      </c>
    </row>
    <row r="49" spans="2:24" x14ac:dyDescent="0.3">
      <c r="B49" s="216">
        <v>19</v>
      </c>
      <c r="C49" s="547" t="s">
        <v>2</v>
      </c>
      <c r="D49" s="344"/>
      <c r="E49" s="191">
        <v>1</v>
      </c>
      <c r="F49" s="194">
        <v>1.477563202766E-5</v>
      </c>
      <c r="G49" s="572">
        <v>196927.19</v>
      </c>
      <c r="H49" s="344"/>
      <c r="I49" s="573">
        <v>1.7431729315952601E-4</v>
      </c>
      <c r="J49" s="344"/>
      <c r="K49" s="180">
        <v>0</v>
      </c>
      <c r="L49" s="179">
        <v>0</v>
      </c>
      <c r="M49" s="180">
        <v>1</v>
      </c>
      <c r="N49" s="179">
        <v>196927.19</v>
      </c>
      <c r="O49" s="180">
        <v>0</v>
      </c>
      <c r="P49" s="179">
        <v>0</v>
      </c>
      <c r="Q49" s="213">
        <v>0</v>
      </c>
      <c r="R49" s="193">
        <v>0</v>
      </c>
      <c r="S49" s="213">
        <v>1</v>
      </c>
      <c r="T49" s="193">
        <v>196927.19</v>
      </c>
      <c r="U49" s="213">
        <v>1</v>
      </c>
      <c r="V49" s="193">
        <v>196927.19</v>
      </c>
      <c r="W49" s="213">
        <v>0</v>
      </c>
      <c r="X49" s="193">
        <v>0</v>
      </c>
    </row>
    <row r="50" spans="2:24" x14ac:dyDescent="0.3">
      <c r="B50" s="217">
        <v>20</v>
      </c>
      <c r="C50" s="552" t="s">
        <v>2</v>
      </c>
      <c r="D50" s="344"/>
      <c r="E50" s="195">
        <v>1</v>
      </c>
      <c r="F50" s="32">
        <v>1.477563202766E-5</v>
      </c>
      <c r="G50" s="568">
        <v>194370.72</v>
      </c>
      <c r="H50" s="344"/>
      <c r="I50" s="569">
        <v>1.7205434038777601E-4</v>
      </c>
      <c r="J50" s="344"/>
      <c r="K50" s="184">
        <v>0</v>
      </c>
      <c r="L50" s="185">
        <v>0</v>
      </c>
      <c r="M50" s="184">
        <v>1</v>
      </c>
      <c r="N50" s="185">
        <v>194370.72</v>
      </c>
      <c r="O50" s="184">
        <v>0</v>
      </c>
      <c r="P50" s="185">
        <v>0</v>
      </c>
      <c r="Q50" s="211">
        <v>0</v>
      </c>
      <c r="R50" s="212">
        <v>0</v>
      </c>
      <c r="S50" s="211">
        <v>1</v>
      </c>
      <c r="T50" s="212">
        <v>194370.72</v>
      </c>
      <c r="U50" s="211">
        <v>1</v>
      </c>
      <c r="V50" s="212">
        <v>194370.72</v>
      </c>
      <c r="W50" s="211">
        <v>0</v>
      </c>
      <c r="X50" s="212">
        <v>0</v>
      </c>
    </row>
    <row r="51" spans="2:24" x14ac:dyDescent="0.3">
      <c r="B51" s="186" t="s">
        <v>115</v>
      </c>
      <c r="C51" s="560" t="s">
        <v>2</v>
      </c>
      <c r="D51" s="388"/>
      <c r="E51" s="197">
        <v>25</v>
      </c>
      <c r="F51" s="198">
        <v>3.6939080069150001E-4</v>
      </c>
      <c r="G51" s="575">
        <v>4689301.3</v>
      </c>
      <c r="H51" s="388"/>
      <c r="I51" s="574">
        <v>4.1509062787390997E-3</v>
      </c>
      <c r="J51" s="388"/>
      <c r="K51" s="189">
        <v>0</v>
      </c>
      <c r="L51" s="190">
        <v>0</v>
      </c>
      <c r="M51" s="189">
        <v>25</v>
      </c>
      <c r="N51" s="190">
        <v>4689301.3</v>
      </c>
      <c r="O51" s="189">
        <v>0</v>
      </c>
      <c r="P51" s="190">
        <v>0</v>
      </c>
      <c r="Q51" s="214">
        <v>17</v>
      </c>
      <c r="R51" s="215">
        <v>2824480.39</v>
      </c>
      <c r="S51" s="214">
        <v>8</v>
      </c>
      <c r="T51" s="215">
        <v>1864820.91</v>
      </c>
      <c r="U51" s="214">
        <v>15</v>
      </c>
      <c r="V51" s="215">
        <v>3235793.81</v>
      </c>
      <c r="W51" s="214">
        <v>10</v>
      </c>
      <c r="X51" s="215">
        <v>1453507.49</v>
      </c>
    </row>
    <row r="52" spans="2:24" x14ac:dyDescent="0.3">
      <c r="B52" s="156" t="s">
        <v>2</v>
      </c>
      <c r="C52" s="523" t="s">
        <v>2</v>
      </c>
      <c r="D52" s="344"/>
      <c r="E52" s="157" t="s">
        <v>2</v>
      </c>
      <c r="F52" s="157" t="s">
        <v>2</v>
      </c>
      <c r="G52" s="518" t="s">
        <v>2</v>
      </c>
      <c r="H52" s="344"/>
      <c r="I52" s="518" t="s">
        <v>2</v>
      </c>
      <c r="J52" s="344"/>
      <c r="K52" s="157" t="s">
        <v>2</v>
      </c>
      <c r="L52" s="157" t="s">
        <v>2</v>
      </c>
      <c r="M52" s="157" t="s">
        <v>2</v>
      </c>
      <c r="N52" s="157" t="s">
        <v>2</v>
      </c>
      <c r="O52" s="157" t="s">
        <v>2</v>
      </c>
      <c r="P52" s="157" t="s">
        <v>2</v>
      </c>
      <c r="Q52" s="157" t="s">
        <v>2</v>
      </c>
      <c r="R52" s="157" t="s">
        <v>2</v>
      </c>
      <c r="S52" s="157" t="s">
        <v>2</v>
      </c>
      <c r="T52" s="157" t="s">
        <v>2</v>
      </c>
      <c r="U52" s="157" t="s">
        <v>2</v>
      </c>
      <c r="V52" s="157" t="s">
        <v>2</v>
      </c>
      <c r="W52" s="157" t="s">
        <v>2</v>
      </c>
      <c r="X52" s="157" t="s">
        <v>2</v>
      </c>
    </row>
    <row r="53" spans="2:24" x14ac:dyDescent="0.3">
      <c r="B53" s="41" t="s">
        <v>2</v>
      </c>
      <c r="C53" s="633" t="s">
        <v>2</v>
      </c>
      <c r="D53" s="344"/>
      <c r="E53" s="157" t="s">
        <v>2</v>
      </c>
      <c r="F53" s="157" t="s">
        <v>2</v>
      </c>
      <c r="G53" s="518" t="s">
        <v>2</v>
      </c>
      <c r="H53" s="344"/>
      <c r="I53" s="518" t="s">
        <v>2</v>
      </c>
      <c r="J53" s="344"/>
      <c r="K53" s="157" t="s">
        <v>2</v>
      </c>
      <c r="L53" s="157" t="s">
        <v>2</v>
      </c>
      <c r="M53" s="157" t="s">
        <v>2</v>
      </c>
      <c r="N53" s="157" t="s">
        <v>2</v>
      </c>
      <c r="O53" s="157" t="s">
        <v>2</v>
      </c>
      <c r="P53" s="157" t="s">
        <v>2</v>
      </c>
      <c r="Q53" s="157" t="s">
        <v>2</v>
      </c>
      <c r="R53" s="157" t="s">
        <v>2</v>
      </c>
      <c r="S53" s="157" t="s">
        <v>2</v>
      </c>
      <c r="T53" s="157" t="s">
        <v>2</v>
      </c>
      <c r="U53" s="157" t="s">
        <v>2</v>
      </c>
      <c r="V53" s="157" t="s">
        <v>2</v>
      </c>
      <c r="W53" s="157" t="s">
        <v>2</v>
      </c>
      <c r="X53" s="157" t="s">
        <v>2</v>
      </c>
    </row>
    <row r="54" spans="2:24" ht="1.5" customHeight="1" x14ac:dyDescent="0.3"/>
    <row r="55" spans="2:24" ht="18" customHeight="1" x14ac:dyDescent="0.3">
      <c r="B55" s="634" t="s">
        <v>684</v>
      </c>
      <c r="C55" s="408"/>
      <c r="D55" s="408"/>
      <c r="E55" s="408"/>
      <c r="F55" s="408"/>
      <c r="G55" s="409"/>
      <c r="H55" s="635">
        <v>5648527.0700000003</v>
      </c>
      <c r="I55" s="409"/>
    </row>
  </sheetData>
  <mergeCells count="175">
    <mergeCell ref="C53:D53"/>
    <mergeCell ref="G53:H53"/>
    <mergeCell ref="I53:J53"/>
    <mergeCell ref="B55:G55"/>
    <mergeCell ref="H55:I55"/>
    <mergeCell ref="C51:D51"/>
    <mergeCell ref="G51:H51"/>
    <mergeCell ref="I51:J51"/>
    <mergeCell ref="C52:D52"/>
    <mergeCell ref="G52:H52"/>
    <mergeCell ref="I52:J52"/>
    <mergeCell ref="C49:D49"/>
    <mergeCell ref="G49:H49"/>
    <mergeCell ref="I49:J49"/>
    <mergeCell ref="C50:D50"/>
    <mergeCell ref="G50:H50"/>
    <mergeCell ref="I50:J50"/>
    <mergeCell ref="C47:D47"/>
    <mergeCell ref="G47:H47"/>
    <mergeCell ref="I47:J47"/>
    <mergeCell ref="C48:D48"/>
    <mergeCell ref="G48:H48"/>
    <mergeCell ref="I48:J48"/>
    <mergeCell ref="C45:D45"/>
    <mergeCell ref="G45:H45"/>
    <mergeCell ref="I45:J45"/>
    <mergeCell ref="C46:D46"/>
    <mergeCell ref="G46:H46"/>
    <mergeCell ref="I46:J46"/>
    <mergeCell ref="C43:D43"/>
    <mergeCell ref="G43:H43"/>
    <mergeCell ref="I43:J43"/>
    <mergeCell ref="C44:D44"/>
    <mergeCell ref="G44:H44"/>
    <mergeCell ref="I44:J44"/>
    <mergeCell ref="C41:D41"/>
    <mergeCell ref="G41:H41"/>
    <mergeCell ref="I41:J41"/>
    <mergeCell ref="C42:D42"/>
    <mergeCell ref="G42:H42"/>
    <mergeCell ref="I42:J42"/>
    <mergeCell ref="C39:D39"/>
    <mergeCell ref="G39:H39"/>
    <mergeCell ref="I39:J39"/>
    <mergeCell ref="C40:D40"/>
    <mergeCell ref="G40:H40"/>
    <mergeCell ref="I40:J40"/>
    <mergeCell ref="C37:D37"/>
    <mergeCell ref="G37:H37"/>
    <mergeCell ref="I37:J37"/>
    <mergeCell ref="C38:D38"/>
    <mergeCell ref="G38:H38"/>
    <mergeCell ref="I38:J38"/>
    <mergeCell ref="C35:D35"/>
    <mergeCell ref="G35:H35"/>
    <mergeCell ref="I35:J35"/>
    <mergeCell ref="C36:D36"/>
    <mergeCell ref="G36:H36"/>
    <mergeCell ref="I36:J36"/>
    <mergeCell ref="C33:D33"/>
    <mergeCell ref="G33:H33"/>
    <mergeCell ref="I33:J33"/>
    <mergeCell ref="C34:D34"/>
    <mergeCell ref="G34:H34"/>
    <mergeCell ref="I34:J34"/>
    <mergeCell ref="C31:D31"/>
    <mergeCell ref="G31:H31"/>
    <mergeCell ref="I31:J31"/>
    <mergeCell ref="C32:D32"/>
    <mergeCell ref="G32:H32"/>
    <mergeCell ref="I32:J32"/>
    <mergeCell ref="Q29:R29"/>
    <mergeCell ref="S29:T29"/>
    <mergeCell ref="U29:V29"/>
    <mergeCell ref="W29:X29"/>
    <mergeCell ref="B30:D30"/>
    <mergeCell ref="G30:H30"/>
    <mergeCell ref="I30:J30"/>
    <mergeCell ref="C29:D29"/>
    <mergeCell ref="E29:J29"/>
    <mergeCell ref="K29:L29"/>
    <mergeCell ref="M29:N29"/>
    <mergeCell ref="O29:P29"/>
    <mergeCell ref="C28:D28"/>
    <mergeCell ref="E28:J28"/>
    <mergeCell ref="K28:P28"/>
    <mergeCell ref="Q28:T28"/>
    <mergeCell ref="U28:X28"/>
    <mergeCell ref="C26:D26"/>
    <mergeCell ref="G26:H26"/>
    <mergeCell ref="I26:J26"/>
    <mergeCell ref="C27:D27"/>
    <mergeCell ref="G27:H27"/>
    <mergeCell ref="I27:J27"/>
    <mergeCell ref="C24:D24"/>
    <mergeCell ref="G24:H24"/>
    <mergeCell ref="I24:J24"/>
    <mergeCell ref="C25:D25"/>
    <mergeCell ref="G25:H25"/>
    <mergeCell ref="I25:J25"/>
    <mergeCell ref="C22:D22"/>
    <mergeCell ref="G22:H22"/>
    <mergeCell ref="I22:J22"/>
    <mergeCell ref="C23:D23"/>
    <mergeCell ref="G23:H23"/>
    <mergeCell ref="I23:J23"/>
    <mergeCell ref="C20:D20"/>
    <mergeCell ref="G20:H20"/>
    <mergeCell ref="I20:J20"/>
    <mergeCell ref="C21:D21"/>
    <mergeCell ref="G21:H21"/>
    <mergeCell ref="I21:J21"/>
    <mergeCell ref="B18:D18"/>
    <mergeCell ref="G18:H18"/>
    <mergeCell ref="I18:J18"/>
    <mergeCell ref="C19:D19"/>
    <mergeCell ref="G19:H19"/>
    <mergeCell ref="I19:J19"/>
    <mergeCell ref="K16:P16"/>
    <mergeCell ref="Q16:T16"/>
    <mergeCell ref="U16:X16"/>
    <mergeCell ref="C17:D17"/>
    <mergeCell ref="E17:J17"/>
    <mergeCell ref="K17:L17"/>
    <mergeCell ref="M17:N17"/>
    <mergeCell ref="O17:P17"/>
    <mergeCell ref="Q17:R17"/>
    <mergeCell ref="S17:T17"/>
    <mergeCell ref="U17:V17"/>
    <mergeCell ref="W17:X17"/>
    <mergeCell ref="C15:D15"/>
    <mergeCell ref="G15:H15"/>
    <mergeCell ref="I15:J15"/>
    <mergeCell ref="C16:D16"/>
    <mergeCell ref="E16:J16"/>
    <mergeCell ref="C13:D13"/>
    <mergeCell ref="G13:H13"/>
    <mergeCell ref="I13:J13"/>
    <mergeCell ref="C14:D14"/>
    <mergeCell ref="G14:H14"/>
    <mergeCell ref="I14:J14"/>
    <mergeCell ref="C11:D11"/>
    <mergeCell ref="G11:H11"/>
    <mergeCell ref="I11:J11"/>
    <mergeCell ref="C12:D12"/>
    <mergeCell ref="G12:H12"/>
    <mergeCell ref="I12:J12"/>
    <mergeCell ref="B9:D9"/>
    <mergeCell ref="G9:H9"/>
    <mergeCell ref="I9:J9"/>
    <mergeCell ref="C10:D10"/>
    <mergeCell ref="G10:H10"/>
    <mergeCell ref="I10:J10"/>
    <mergeCell ref="C8:D8"/>
    <mergeCell ref="E8:J8"/>
    <mergeCell ref="K8:L8"/>
    <mergeCell ref="M8:N8"/>
    <mergeCell ref="O8:P8"/>
    <mergeCell ref="Q8:R8"/>
    <mergeCell ref="S8:T8"/>
    <mergeCell ref="U8:V8"/>
    <mergeCell ref="W8:X8"/>
    <mergeCell ref="C6:D6"/>
    <mergeCell ref="G6:H6"/>
    <mergeCell ref="I6:J6"/>
    <mergeCell ref="C7:D7"/>
    <mergeCell ref="E7:J7"/>
    <mergeCell ref="A1:C3"/>
    <mergeCell ref="D1:Y1"/>
    <mergeCell ref="D2:Y2"/>
    <mergeCell ref="D3:Y3"/>
    <mergeCell ref="B4:Y4"/>
    <mergeCell ref="K7:P7"/>
    <mergeCell ref="Q7:T7"/>
    <mergeCell ref="U7:X7"/>
  </mergeCells>
  <pageMargins left="0.25" right="0.25" top="0.25" bottom="0.25" header="0.25" footer="0.25"/>
  <pageSetup scale="26"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topLeftCell="A32" zoomScaleNormal="100" workbookViewId="0">
      <selection activeCell="E55" sqref="E55"/>
    </sheetView>
  </sheetViews>
  <sheetFormatPr defaultRowHeight="14.4" x14ac:dyDescent="0.3"/>
  <cols>
    <col min="1" max="1" width="1.6640625" customWidth="1"/>
    <col min="2" max="2" width="31" customWidth="1"/>
    <col min="3" max="3" width="0.88671875" customWidth="1"/>
    <col min="4" max="4" width="12.8867187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s>
  <sheetData>
    <row r="1" spans="1:23" ht="18" customHeight="1" x14ac:dyDescent="0.3">
      <c r="A1" s="344"/>
      <c r="B1" s="344"/>
      <c r="C1" s="344"/>
      <c r="D1" s="345" t="s">
        <v>0</v>
      </c>
      <c r="E1" s="344"/>
      <c r="F1" s="344"/>
      <c r="G1" s="344"/>
      <c r="H1" s="344"/>
      <c r="I1" s="344"/>
      <c r="J1" s="344"/>
      <c r="K1" s="344"/>
      <c r="L1" s="344"/>
      <c r="M1" s="344"/>
      <c r="N1" s="344"/>
      <c r="O1" s="344"/>
      <c r="P1" s="344"/>
      <c r="Q1" s="344"/>
      <c r="R1" s="344"/>
      <c r="S1" s="344"/>
      <c r="T1" s="344"/>
      <c r="U1" s="344"/>
      <c r="V1" s="344"/>
      <c r="W1" s="344"/>
    </row>
    <row r="2" spans="1:23" ht="18" customHeight="1" x14ac:dyDescent="0.3">
      <c r="A2" s="344"/>
      <c r="B2" s="344"/>
      <c r="C2" s="344"/>
      <c r="D2" s="345" t="s">
        <v>1</v>
      </c>
      <c r="E2" s="344"/>
      <c r="F2" s="344"/>
      <c r="G2" s="344"/>
      <c r="H2" s="344"/>
      <c r="I2" s="344"/>
      <c r="J2" s="344"/>
      <c r="K2" s="344"/>
      <c r="L2" s="344"/>
      <c r="M2" s="344"/>
      <c r="N2" s="344"/>
      <c r="O2" s="344"/>
      <c r="P2" s="344"/>
      <c r="Q2" s="344"/>
      <c r="R2" s="344"/>
      <c r="S2" s="344"/>
      <c r="T2" s="344"/>
      <c r="U2" s="344"/>
      <c r="V2" s="344"/>
      <c r="W2" s="344"/>
    </row>
    <row r="3" spans="1:23" ht="18" customHeight="1" x14ac:dyDescent="0.3">
      <c r="A3" s="344"/>
      <c r="B3" s="344"/>
      <c r="C3" s="344"/>
      <c r="D3" s="345" t="s">
        <v>2</v>
      </c>
      <c r="E3" s="344"/>
      <c r="F3" s="344"/>
      <c r="G3" s="344"/>
      <c r="H3" s="344"/>
      <c r="I3" s="344"/>
      <c r="J3" s="344"/>
      <c r="K3" s="344"/>
      <c r="L3" s="344"/>
      <c r="M3" s="344"/>
      <c r="N3" s="344"/>
      <c r="O3" s="344"/>
      <c r="P3" s="344"/>
      <c r="Q3" s="344"/>
      <c r="R3" s="344"/>
      <c r="S3" s="344"/>
      <c r="T3" s="344"/>
      <c r="U3" s="344"/>
      <c r="V3" s="344"/>
      <c r="W3" s="344"/>
    </row>
    <row r="4" spans="1:23" ht="0.15" customHeight="1" x14ac:dyDescent="0.3"/>
    <row r="5" spans="1:23" ht="18" customHeight="1" x14ac:dyDescent="0.3">
      <c r="B5" s="346" t="s">
        <v>685</v>
      </c>
      <c r="C5" s="344"/>
      <c r="D5" s="344"/>
      <c r="E5" s="344"/>
      <c r="F5" s="344"/>
      <c r="G5" s="344"/>
      <c r="H5" s="344"/>
      <c r="I5" s="344"/>
      <c r="J5" s="344"/>
      <c r="K5" s="344"/>
      <c r="L5" s="344"/>
      <c r="M5" s="344"/>
      <c r="N5" s="344"/>
      <c r="O5" s="344"/>
      <c r="P5" s="344"/>
      <c r="Q5" s="344"/>
      <c r="R5" s="344"/>
      <c r="S5" s="344"/>
      <c r="T5" s="344"/>
      <c r="U5" s="344"/>
      <c r="V5" s="344"/>
      <c r="W5" s="344"/>
    </row>
    <row r="6" spans="1:23" ht="1.65" customHeight="1" x14ac:dyDescent="0.3"/>
    <row r="7" spans="1:23" x14ac:dyDescent="0.3">
      <c r="B7" s="156" t="s">
        <v>2</v>
      </c>
      <c r="C7" s="523" t="s">
        <v>2</v>
      </c>
      <c r="D7" s="344"/>
      <c r="E7" s="157" t="s">
        <v>2</v>
      </c>
      <c r="F7" s="157" t="s">
        <v>2</v>
      </c>
      <c r="G7" s="157" t="s">
        <v>2</v>
      </c>
      <c r="H7" s="157" t="s">
        <v>2</v>
      </c>
      <c r="I7" s="157" t="s">
        <v>2</v>
      </c>
      <c r="J7" s="157" t="s">
        <v>2</v>
      </c>
      <c r="K7" s="157" t="s">
        <v>2</v>
      </c>
      <c r="L7" s="157" t="s">
        <v>2</v>
      </c>
      <c r="M7" s="157" t="s">
        <v>2</v>
      </c>
      <c r="N7" s="157" t="s">
        <v>2</v>
      </c>
      <c r="O7" s="157" t="s">
        <v>2</v>
      </c>
      <c r="P7" s="157" t="s">
        <v>2</v>
      </c>
      <c r="Q7" s="157" t="s">
        <v>2</v>
      </c>
      <c r="R7" s="157" t="s">
        <v>2</v>
      </c>
      <c r="S7" s="157" t="s">
        <v>2</v>
      </c>
      <c r="T7" s="157" t="s">
        <v>2</v>
      </c>
      <c r="U7" s="157" t="s">
        <v>2</v>
      </c>
      <c r="V7" s="157" t="s">
        <v>2</v>
      </c>
    </row>
    <row r="8" spans="1:23" x14ac:dyDescent="0.3">
      <c r="B8" s="210" t="s">
        <v>2</v>
      </c>
      <c r="C8" s="630" t="s">
        <v>2</v>
      </c>
      <c r="D8" s="344"/>
      <c r="E8" s="636" t="s">
        <v>674</v>
      </c>
      <c r="F8" s="538"/>
      <c r="G8" s="538"/>
      <c r="H8" s="539"/>
      <c r="I8" s="520" t="s">
        <v>563</v>
      </c>
      <c r="J8" s="388"/>
      <c r="K8" s="388"/>
      <c r="L8" s="388"/>
      <c r="M8" s="388"/>
      <c r="N8" s="389"/>
      <c r="O8" s="520" t="s">
        <v>108</v>
      </c>
      <c r="P8" s="388"/>
      <c r="Q8" s="388"/>
      <c r="R8" s="389"/>
      <c r="S8" s="520" t="s">
        <v>564</v>
      </c>
      <c r="T8" s="388"/>
      <c r="U8" s="388"/>
      <c r="V8" s="389"/>
    </row>
    <row r="9" spans="1:23" ht="18" customHeight="1" x14ac:dyDescent="0.3">
      <c r="C9" s="630" t="s">
        <v>2</v>
      </c>
      <c r="D9" s="344"/>
      <c r="E9" s="632" t="s">
        <v>2</v>
      </c>
      <c r="F9" s="344"/>
      <c r="G9" s="344"/>
      <c r="H9" s="354"/>
      <c r="I9" s="520" t="s">
        <v>565</v>
      </c>
      <c r="J9" s="389"/>
      <c r="K9" s="520" t="s">
        <v>566</v>
      </c>
      <c r="L9" s="389"/>
      <c r="M9" s="520" t="s">
        <v>567</v>
      </c>
      <c r="N9" s="389"/>
      <c r="O9" s="520" t="s">
        <v>568</v>
      </c>
      <c r="P9" s="389"/>
      <c r="Q9" s="520" t="s">
        <v>569</v>
      </c>
      <c r="R9" s="389"/>
      <c r="S9" s="520" t="s">
        <v>570</v>
      </c>
      <c r="T9" s="389"/>
      <c r="U9" s="520" t="s">
        <v>571</v>
      </c>
      <c r="V9" s="389"/>
    </row>
    <row r="10" spans="1:23" ht="60" x14ac:dyDescent="0.3">
      <c r="B10" s="395" t="s">
        <v>686</v>
      </c>
      <c r="C10" s="388"/>
      <c r="D10" s="389"/>
      <c r="E10" s="29" t="s">
        <v>573</v>
      </c>
      <c r="F10" s="29" t="s">
        <v>110</v>
      </c>
      <c r="G10" s="29" t="s">
        <v>111</v>
      </c>
      <c r="H10" s="29" t="s">
        <v>585</v>
      </c>
      <c r="I10" s="158" t="s">
        <v>573</v>
      </c>
      <c r="J10" s="158" t="s">
        <v>111</v>
      </c>
      <c r="K10" s="158" t="s">
        <v>573</v>
      </c>
      <c r="L10" s="158" t="s">
        <v>111</v>
      </c>
      <c r="M10" s="158" t="s">
        <v>573</v>
      </c>
      <c r="N10" s="158" t="s">
        <v>111</v>
      </c>
      <c r="O10" s="158" t="s">
        <v>573</v>
      </c>
      <c r="P10" s="158" t="s">
        <v>111</v>
      </c>
      <c r="Q10" s="158" t="s">
        <v>573</v>
      </c>
      <c r="R10" s="158" t="s">
        <v>111</v>
      </c>
      <c r="S10" s="158" t="s">
        <v>573</v>
      </c>
      <c r="T10" s="158" t="s">
        <v>111</v>
      </c>
      <c r="U10" s="158" t="s">
        <v>573</v>
      </c>
      <c r="V10" s="158" t="s">
        <v>111</v>
      </c>
    </row>
    <row r="11" spans="1:23" x14ac:dyDescent="0.3">
      <c r="B11" s="181" t="s">
        <v>687</v>
      </c>
      <c r="C11" s="552" t="s">
        <v>2</v>
      </c>
      <c r="D11" s="344"/>
      <c r="E11" s="195">
        <v>9456</v>
      </c>
      <c r="F11" s="32">
        <v>0.14763518261168301</v>
      </c>
      <c r="G11" s="33">
        <v>11313815.220000001</v>
      </c>
      <c r="H11" s="32">
        <v>1.0014836673683501E-2</v>
      </c>
      <c r="I11" s="184">
        <v>4462</v>
      </c>
      <c r="J11" s="185">
        <v>9350853.1400000006</v>
      </c>
      <c r="K11" s="184">
        <v>4954</v>
      </c>
      <c r="L11" s="185">
        <v>1936055.87</v>
      </c>
      <c r="M11" s="184">
        <v>40</v>
      </c>
      <c r="N11" s="185">
        <v>26906.21</v>
      </c>
      <c r="O11" s="211">
        <v>2650</v>
      </c>
      <c r="P11" s="212">
        <v>696238.38</v>
      </c>
      <c r="Q11" s="211">
        <v>6806</v>
      </c>
      <c r="R11" s="212">
        <v>10617576.84</v>
      </c>
      <c r="S11" s="211">
        <v>8952</v>
      </c>
      <c r="T11" s="212">
        <v>10525123.77</v>
      </c>
      <c r="U11" s="211">
        <v>504</v>
      </c>
      <c r="V11" s="212">
        <v>788691.45</v>
      </c>
    </row>
    <row r="12" spans="1:23" x14ac:dyDescent="0.3">
      <c r="B12" s="82" t="s">
        <v>688</v>
      </c>
      <c r="C12" s="547" t="s">
        <v>2</v>
      </c>
      <c r="D12" s="344"/>
      <c r="E12" s="191">
        <v>7787</v>
      </c>
      <c r="F12" s="194">
        <v>0.12159018159674</v>
      </c>
      <c r="G12" s="193">
        <v>61037563.82</v>
      </c>
      <c r="H12" s="194">
        <v>5.4029628443660903E-2</v>
      </c>
      <c r="I12" s="180">
        <v>3034</v>
      </c>
      <c r="J12" s="179">
        <v>22558337.399999999</v>
      </c>
      <c r="K12" s="180">
        <v>4726</v>
      </c>
      <c r="L12" s="179">
        <v>38259101.869999997</v>
      </c>
      <c r="M12" s="180">
        <v>27</v>
      </c>
      <c r="N12" s="179">
        <v>220124.55</v>
      </c>
      <c r="O12" s="213">
        <v>2064</v>
      </c>
      <c r="P12" s="193">
        <v>16873339.469999999</v>
      </c>
      <c r="Q12" s="213">
        <v>5723</v>
      </c>
      <c r="R12" s="193">
        <v>44164224.350000001</v>
      </c>
      <c r="S12" s="213">
        <v>7441</v>
      </c>
      <c r="T12" s="193">
        <v>58441863.280000001</v>
      </c>
      <c r="U12" s="213">
        <v>346</v>
      </c>
      <c r="V12" s="193">
        <v>2595700.54</v>
      </c>
    </row>
    <row r="13" spans="1:23" x14ac:dyDescent="0.3">
      <c r="B13" s="181" t="s">
        <v>689</v>
      </c>
      <c r="C13" s="552" t="s">
        <v>2</v>
      </c>
      <c r="D13" s="344"/>
      <c r="E13" s="195">
        <v>13233</v>
      </c>
      <c r="F13" s="32">
        <v>0.206626797620349</v>
      </c>
      <c r="G13" s="33">
        <v>167422742.28</v>
      </c>
      <c r="H13" s="32">
        <v>0.14820035388508099</v>
      </c>
      <c r="I13" s="184">
        <v>1815</v>
      </c>
      <c r="J13" s="185">
        <v>22095166.739999998</v>
      </c>
      <c r="K13" s="184">
        <v>11338</v>
      </c>
      <c r="L13" s="185">
        <v>144279027.53</v>
      </c>
      <c r="M13" s="184">
        <v>80</v>
      </c>
      <c r="N13" s="185">
        <v>1048548.01</v>
      </c>
      <c r="O13" s="211">
        <v>5560</v>
      </c>
      <c r="P13" s="212">
        <v>71470800.689999998</v>
      </c>
      <c r="Q13" s="211">
        <v>7673</v>
      </c>
      <c r="R13" s="212">
        <v>95951941.590000004</v>
      </c>
      <c r="S13" s="211">
        <v>12864</v>
      </c>
      <c r="T13" s="212">
        <v>162770270.66</v>
      </c>
      <c r="U13" s="211">
        <v>369</v>
      </c>
      <c r="V13" s="212">
        <v>4652471.62</v>
      </c>
    </row>
    <row r="14" spans="1:23" x14ac:dyDescent="0.3">
      <c r="B14" s="82" t="s">
        <v>690</v>
      </c>
      <c r="C14" s="547" t="s">
        <v>2</v>
      </c>
      <c r="D14" s="344"/>
      <c r="E14" s="191">
        <v>13450</v>
      </c>
      <c r="F14" s="194">
        <v>0.21001514607373201</v>
      </c>
      <c r="G14" s="193">
        <v>233831718.78</v>
      </c>
      <c r="H14" s="194">
        <v>0.20698468440325099</v>
      </c>
      <c r="I14" s="180">
        <v>782</v>
      </c>
      <c r="J14" s="179">
        <v>13373015.58</v>
      </c>
      <c r="K14" s="180">
        <v>12509</v>
      </c>
      <c r="L14" s="179">
        <v>217667151.12</v>
      </c>
      <c r="M14" s="180">
        <v>159</v>
      </c>
      <c r="N14" s="179">
        <v>2791552.08</v>
      </c>
      <c r="O14" s="213">
        <v>7545</v>
      </c>
      <c r="P14" s="193">
        <v>131760764.87</v>
      </c>
      <c r="Q14" s="213">
        <v>5905</v>
      </c>
      <c r="R14" s="193">
        <v>102070953.91</v>
      </c>
      <c r="S14" s="213">
        <v>13010</v>
      </c>
      <c r="T14" s="193">
        <v>226162353.12</v>
      </c>
      <c r="U14" s="213">
        <v>440</v>
      </c>
      <c r="V14" s="193">
        <v>7669365.6600000001</v>
      </c>
    </row>
    <row r="15" spans="1:23" x14ac:dyDescent="0.3">
      <c r="B15" s="181" t="s">
        <v>691</v>
      </c>
      <c r="C15" s="552" t="s">
        <v>2</v>
      </c>
      <c r="D15" s="344"/>
      <c r="E15" s="195">
        <v>8761</v>
      </c>
      <c r="F15" s="32">
        <v>0.13679871336445801</v>
      </c>
      <c r="G15" s="33">
        <v>194724220.81999999</v>
      </c>
      <c r="H15" s="32">
        <v>0.172367254546923</v>
      </c>
      <c r="I15" s="184">
        <v>363</v>
      </c>
      <c r="J15" s="185">
        <v>8065947.3600000003</v>
      </c>
      <c r="K15" s="184">
        <v>8267</v>
      </c>
      <c r="L15" s="185">
        <v>183702729.41999999</v>
      </c>
      <c r="M15" s="184">
        <v>131</v>
      </c>
      <c r="N15" s="185">
        <v>2955544.04</v>
      </c>
      <c r="O15" s="211">
        <v>5585</v>
      </c>
      <c r="P15" s="212">
        <v>124180179.44</v>
      </c>
      <c r="Q15" s="211">
        <v>3176</v>
      </c>
      <c r="R15" s="212">
        <v>70544041.379999995</v>
      </c>
      <c r="S15" s="211">
        <v>8379</v>
      </c>
      <c r="T15" s="212">
        <v>186155862.77000001</v>
      </c>
      <c r="U15" s="211">
        <v>382</v>
      </c>
      <c r="V15" s="212">
        <v>8568358.0500000007</v>
      </c>
    </row>
    <row r="16" spans="1:23" x14ac:dyDescent="0.3">
      <c r="B16" s="82" t="s">
        <v>692</v>
      </c>
      <c r="C16" s="547" t="s">
        <v>2</v>
      </c>
      <c r="D16" s="344"/>
      <c r="E16" s="191">
        <v>4336</v>
      </c>
      <c r="F16" s="194">
        <v>6.7704511031650594E-2</v>
      </c>
      <c r="G16" s="193">
        <v>117956807.53</v>
      </c>
      <c r="H16" s="194">
        <v>0.10441377545868</v>
      </c>
      <c r="I16" s="180">
        <v>151</v>
      </c>
      <c r="J16" s="179">
        <v>4081555.22</v>
      </c>
      <c r="K16" s="180">
        <v>4081</v>
      </c>
      <c r="L16" s="179">
        <v>111033658.29000001</v>
      </c>
      <c r="M16" s="180">
        <v>104</v>
      </c>
      <c r="N16" s="179">
        <v>2841594.02</v>
      </c>
      <c r="O16" s="213">
        <v>2875</v>
      </c>
      <c r="P16" s="193">
        <v>78246405.469999999</v>
      </c>
      <c r="Q16" s="213">
        <v>1461</v>
      </c>
      <c r="R16" s="193">
        <v>39710402.060000002</v>
      </c>
      <c r="S16" s="213">
        <v>4053</v>
      </c>
      <c r="T16" s="193">
        <v>110258909.05</v>
      </c>
      <c r="U16" s="213">
        <v>283</v>
      </c>
      <c r="V16" s="193">
        <v>7697898.4800000004</v>
      </c>
    </row>
    <row r="17" spans="2:22" x14ac:dyDescent="0.3">
      <c r="B17" s="181" t="s">
        <v>693</v>
      </c>
      <c r="C17" s="552" t="s">
        <v>2</v>
      </c>
      <c r="D17" s="344"/>
      <c r="E17" s="195">
        <v>7021</v>
      </c>
      <c r="F17" s="32">
        <v>0.109629467701388</v>
      </c>
      <c r="G17" s="33">
        <v>343418546.49000001</v>
      </c>
      <c r="H17" s="32">
        <v>0.303989466588721</v>
      </c>
      <c r="I17" s="184">
        <v>188</v>
      </c>
      <c r="J17" s="185">
        <v>8807453.0099999998</v>
      </c>
      <c r="K17" s="184">
        <v>6714</v>
      </c>
      <c r="L17" s="185">
        <v>329904450.45999998</v>
      </c>
      <c r="M17" s="184">
        <v>119</v>
      </c>
      <c r="N17" s="185">
        <v>4706643.0199999996</v>
      </c>
      <c r="O17" s="211">
        <v>4584</v>
      </c>
      <c r="P17" s="212">
        <v>222128873.56</v>
      </c>
      <c r="Q17" s="211">
        <v>2437</v>
      </c>
      <c r="R17" s="212">
        <v>121289672.93000001</v>
      </c>
      <c r="S17" s="211">
        <v>5869</v>
      </c>
      <c r="T17" s="212">
        <v>273090621.06999999</v>
      </c>
      <c r="U17" s="211">
        <v>1152</v>
      </c>
      <c r="V17" s="212">
        <v>70327925.420000002</v>
      </c>
    </row>
    <row r="18" spans="2:22" x14ac:dyDescent="0.3">
      <c r="B18" s="186" t="s">
        <v>115</v>
      </c>
      <c r="C18" s="560" t="s">
        <v>2</v>
      </c>
      <c r="D18" s="388"/>
      <c r="E18" s="197">
        <v>64044</v>
      </c>
      <c r="F18" s="198">
        <v>1</v>
      </c>
      <c r="G18" s="199">
        <v>1129705414.9400001</v>
      </c>
      <c r="H18" s="198">
        <v>1</v>
      </c>
      <c r="I18" s="189">
        <v>10795</v>
      </c>
      <c r="J18" s="190">
        <v>88332328.450000003</v>
      </c>
      <c r="K18" s="189">
        <v>52589</v>
      </c>
      <c r="L18" s="190">
        <v>1026782174.5599999</v>
      </c>
      <c r="M18" s="189">
        <v>660</v>
      </c>
      <c r="N18" s="190">
        <v>14590911.93</v>
      </c>
      <c r="O18" s="214">
        <v>30863</v>
      </c>
      <c r="P18" s="215">
        <v>645356601.88</v>
      </c>
      <c r="Q18" s="214">
        <v>33181</v>
      </c>
      <c r="R18" s="215">
        <v>484348813.06</v>
      </c>
      <c r="S18" s="214">
        <v>60568</v>
      </c>
      <c r="T18" s="215">
        <v>1027405003.72</v>
      </c>
      <c r="U18" s="214">
        <v>3476</v>
      </c>
      <c r="V18" s="215">
        <v>102300411.22</v>
      </c>
    </row>
    <row r="19" spans="2:22" x14ac:dyDescent="0.3">
      <c r="B19" s="156" t="s">
        <v>2</v>
      </c>
      <c r="C19" s="523" t="s">
        <v>2</v>
      </c>
      <c r="D19" s="344"/>
      <c r="E19" s="157" t="s">
        <v>2</v>
      </c>
      <c r="F19" s="157" t="s">
        <v>2</v>
      </c>
      <c r="G19" s="157" t="s">
        <v>2</v>
      </c>
      <c r="H19" s="157" t="s">
        <v>2</v>
      </c>
      <c r="I19" s="157" t="s">
        <v>2</v>
      </c>
      <c r="J19" s="157" t="s">
        <v>2</v>
      </c>
      <c r="K19" s="157" t="s">
        <v>2</v>
      </c>
      <c r="L19" s="157" t="s">
        <v>2</v>
      </c>
      <c r="M19" s="157" t="s">
        <v>2</v>
      </c>
      <c r="N19" s="157" t="s">
        <v>2</v>
      </c>
      <c r="O19" s="157" t="s">
        <v>2</v>
      </c>
      <c r="P19" s="157" t="s">
        <v>2</v>
      </c>
      <c r="Q19" s="157" t="s">
        <v>2</v>
      </c>
      <c r="R19" s="157" t="s">
        <v>2</v>
      </c>
      <c r="S19" s="157" t="s">
        <v>2</v>
      </c>
      <c r="T19" s="157" t="s">
        <v>2</v>
      </c>
      <c r="U19" s="157" t="s">
        <v>2</v>
      </c>
      <c r="V19" s="157" t="s">
        <v>2</v>
      </c>
    </row>
    <row r="20" spans="2:22" x14ac:dyDescent="0.3">
      <c r="B20" s="637" t="s">
        <v>694</v>
      </c>
      <c r="C20" s="388"/>
      <c r="D20" s="388"/>
      <c r="E20" s="218" t="s">
        <v>2</v>
      </c>
      <c r="F20" s="157" t="s">
        <v>2</v>
      </c>
      <c r="G20" s="157" t="s">
        <v>2</v>
      </c>
      <c r="H20" s="157" t="s">
        <v>2</v>
      </c>
      <c r="I20" s="157" t="s">
        <v>2</v>
      </c>
      <c r="J20" s="157" t="s">
        <v>2</v>
      </c>
      <c r="K20" s="157" t="s">
        <v>2</v>
      </c>
      <c r="L20" s="157" t="s">
        <v>2</v>
      </c>
      <c r="M20" s="157" t="s">
        <v>2</v>
      </c>
      <c r="N20" s="157" t="s">
        <v>2</v>
      </c>
      <c r="O20" s="157" t="s">
        <v>2</v>
      </c>
      <c r="P20" s="157" t="s">
        <v>2</v>
      </c>
      <c r="Q20" s="157" t="s">
        <v>2</v>
      </c>
      <c r="R20" s="157" t="s">
        <v>2</v>
      </c>
      <c r="S20" s="157" t="s">
        <v>2</v>
      </c>
      <c r="T20" s="157" t="s">
        <v>2</v>
      </c>
      <c r="U20" s="157" t="s">
        <v>2</v>
      </c>
      <c r="V20" s="157" t="s">
        <v>2</v>
      </c>
    </row>
    <row r="21" spans="2:22" x14ac:dyDescent="0.3">
      <c r="B21" s="638" t="s">
        <v>695</v>
      </c>
      <c r="C21" s="388"/>
      <c r="D21" s="388"/>
      <c r="E21" s="44">
        <v>0</v>
      </c>
      <c r="F21" s="157" t="s">
        <v>2</v>
      </c>
      <c r="G21" s="157" t="s">
        <v>2</v>
      </c>
      <c r="H21" s="157" t="s">
        <v>2</v>
      </c>
      <c r="I21" s="157" t="s">
        <v>2</v>
      </c>
      <c r="J21" s="157" t="s">
        <v>2</v>
      </c>
      <c r="K21" s="157" t="s">
        <v>2</v>
      </c>
      <c r="L21" s="157" t="s">
        <v>2</v>
      </c>
      <c r="M21" s="157" t="s">
        <v>2</v>
      </c>
      <c r="N21" s="157" t="s">
        <v>2</v>
      </c>
      <c r="O21" s="157" t="s">
        <v>2</v>
      </c>
      <c r="P21" s="157" t="s">
        <v>2</v>
      </c>
      <c r="Q21" s="157" t="s">
        <v>2</v>
      </c>
      <c r="R21" s="157" t="s">
        <v>2</v>
      </c>
      <c r="S21" s="157" t="s">
        <v>2</v>
      </c>
      <c r="T21" s="157" t="s">
        <v>2</v>
      </c>
      <c r="U21" s="157" t="s">
        <v>2</v>
      </c>
      <c r="V21" s="157" t="s">
        <v>2</v>
      </c>
    </row>
    <row r="22" spans="2:22" x14ac:dyDescent="0.3">
      <c r="B22" s="639" t="s">
        <v>696</v>
      </c>
      <c r="C22" s="388"/>
      <c r="D22" s="388"/>
      <c r="E22" s="47">
        <v>361077.27</v>
      </c>
      <c r="F22" s="157" t="s">
        <v>2</v>
      </c>
      <c r="G22" s="157" t="s">
        <v>2</v>
      </c>
      <c r="H22" s="157" t="s">
        <v>2</v>
      </c>
      <c r="I22" s="157" t="s">
        <v>2</v>
      </c>
      <c r="J22" s="157" t="s">
        <v>2</v>
      </c>
      <c r="K22" s="157" t="s">
        <v>2</v>
      </c>
      <c r="L22" s="157" t="s">
        <v>2</v>
      </c>
      <c r="M22" s="157" t="s">
        <v>2</v>
      </c>
      <c r="N22" s="157" t="s">
        <v>2</v>
      </c>
      <c r="O22" s="157" t="s">
        <v>2</v>
      </c>
      <c r="P22" s="157" t="s">
        <v>2</v>
      </c>
      <c r="Q22" s="157" t="s">
        <v>2</v>
      </c>
      <c r="R22" s="157" t="s">
        <v>2</v>
      </c>
      <c r="S22" s="157" t="s">
        <v>2</v>
      </c>
      <c r="T22" s="157" t="s">
        <v>2</v>
      </c>
      <c r="U22" s="157" t="s">
        <v>2</v>
      </c>
      <c r="V22" s="157" t="s">
        <v>2</v>
      </c>
    </row>
    <row r="23" spans="2:22" x14ac:dyDescent="0.3">
      <c r="B23" s="638" t="s">
        <v>697</v>
      </c>
      <c r="C23" s="388"/>
      <c r="D23" s="388"/>
      <c r="E23" s="44">
        <v>17639.796074980899</v>
      </c>
      <c r="F23" s="157" t="s">
        <v>2</v>
      </c>
      <c r="G23" s="157" t="s">
        <v>2</v>
      </c>
      <c r="H23" s="157" t="s">
        <v>2</v>
      </c>
      <c r="I23" s="157" t="s">
        <v>2</v>
      </c>
      <c r="J23" s="157" t="s">
        <v>2</v>
      </c>
      <c r="K23" s="157" t="s">
        <v>2</v>
      </c>
      <c r="L23" s="157" t="s">
        <v>2</v>
      </c>
      <c r="M23" s="157" t="s">
        <v>2</v>
      </c>
      <c r="N23" s="157" t="s">
        <v>2</v>
      </c>
      <c r="O23" s="157" t="s">
        <v>2</v>
      </c>
      <c r="P23" s="157" t="s">
        <v>2</v>
      </c>
      <c r="Q23" s="157" t="s">
        <v>2</v>
      </c>
      <c r="R23" s="157" t="s">
        <v>2</v>
      </c>
      <c r="S23" s="157" t="s">
        <v>2</v>
      </c>
      <c r="T23" s="157" t="s">
        <v>2</v>
      </c>
      <c r="U23" s="157" t="s">
        <v>2</v>
      </c>
      <c r="V23" s="157" t="s">
        <v>2</v>
      </c>
    </row>
    <row r="24" spans="2:22" x14ac:dyDescent="0.3">
      <c r="B24" s="41" t="s">
        <v>2</v>
      </c>
      <c r="C24" s="633" t="s">
        <v>2</v>
      </c>
      <c r="D24" s="344"/>
      <c r="E24" s="157" t="s">
        <v>2</v>
      </c>
      <c r="F24" s="157" t="s">
        <v>2</v>
      </c>
      <c r="G24" s="157" t="s">
        <v>2</v>
      </c>
      <c r="H24" s="157" t="s">
        <v>2</v>
      </c>
      <c r="I24" s="157" t="s">
        <v>2</v>
      </c>
      <c r="J24" s="157" t="s">
        <v>2</v>
      </c>
      <c r="K24" s="157" t="s">
        <v>2</v>
      </c>
      <c r="L24" s="157" t="s">
        <v>2</v>
      </c>
      <c r="M24" s="157" t="s">
        <v>2</v>
      </c>
      <c r="N24" s="157" t="s">
        <v>2</v>
      </c>
      <c r="O24" s="157" t="s">
        <v>2</v>
      </c>
      <c r="P24" s="157" t="s">
        <v>2</v>
      </c>
      <c r="Q24" s="157" t="s">
        <v>2</v>
      </c>
      <c r="R24" s="157" t="s">
        <v>2</v>
      </c>
      <c r="S24" s="157" t="s">
        <v>2</v>
      </c>
      <c r="T24" s="157" t="s">
        <v>2</v>
      </c>
      <c r="U24" s="157" t="s">
        <v>2</v>
      </c>
      <c r="V24" s="157" t="s">
        <v>2</v>
      </c>
    </row>
    <row r="25" spans="2:22" x14ac:dyDescent="0.3">
      <c r="B25" s="156" t="s">
        <v>2</v>
      </c>
      <c r="C25" s="523" t="s">
        <v>2</v>
      </c>
      <c r="D25" s="344"/>
      <c r="E25" s="157" t="s">
        <v>2</v>
      </c>
      <c r="F25" s="157" t="s">
        <v>2</v>
      </c>
      <c r="G25" s="157" t="s">
        <v>2</v>
      </c>
      <c r="H25" s="157" t="s">
        <v>2</v>
      </c>
      <c r="I25" s="157" t="s">
        <v>2</v>
      </c>
      <c r="J25" s="157" t="s">
        <v>2</v>
      </c>
      <c r="K25" s="157" t="s">
        <v>2</v>
      </c>
      <c r="L25" s="157" t="s">
        <v>2</v>
      </c>
      <c r="M25" s="157" t="s">
        <v>2</v>
      </c>
      <c r="N25" s="157" t="s">
        <v>2</v>
      </c>
      <c r="O25" s="157" t="s">
        <v>2</v>
      </c>
      <c r="P25" s="157" t="s">
        <v>2</v>
      </c>
      <c r="Q25" s="157" t="s">
        <v>2</v>
      </c>
      <c r="R25" s="157" t="s">
        <v>2</v>
      </c>
      <c r="S25" s="157" t="s">
        <v>2</v>
      </c>
      <c r="T25" s="157" t="s">
        <v>2</v>
      </c>
      <c r="U25" s="157" t="s">
        <v>2</v>
      </c>
      <c r="V25" s="157" t="s">
        <v>2</v>
      </c>
    </row>
    <row r="26" spans="2:22" x14ac:dyDescent="0.3">
      <c r="B26" s="210" t="s">
        <v>2</v>
      </c>
      <c r="C26" s="630" t="s">
        <v>2</v>
      </c>
      <c r="D26" s="344"/>
      <c r="E26" s="636" t="s">
        <v>674</v>
      </c>
      <c r="F26" s="538"/>
      <c r="G26" s="538"/>
      <c r="H26" s="539"/>
      <c r="I26" s="520" t="s">
        <v>563</v>
      </c>
      <c r="J26" s="388"/>
      <c r="K26" s="388"/>
      <c r="L26" s="388"/>
      <c r="M26" s="388"/>
      <c r="N26" s="389"/>
      <c r="O26" s="520" t="s">
        <v>108</v>
      </c>
      <c r="P26" s="388"/>
      <c r="Q26" s="388"/>
      <c r="R26" s="389"/>
      <c r="S26" s="520" t="s">
        <v>564</v>
      </c>
      <c r="T26" s="388"/>
      <c r="U26" s="388"/>
      <c r="V26" s="389"/>
    </row>
    <row r="27" spans="2:22" ht="18" customHeight="1" x14ac:dyDescent="0.3">
      <c r="C27" s="630" t="s">
        <v>2</v>
      </c>
      <c r="D27" s="344"/>
      <c r="E27" s="632" t="s">
        <v>2</v>
      </c>
      <c r="F27" s="344"/>
      <c r="G27" s="344"/>
      <c r="H27" s="354"/>
      <c r="I27" s="520" t="s">
        <v>565</v>
      </c>
      <c r="J27" s="389"/>
      <c r="K27" s="520" t="s">
        <v>566</v>
      </c>
      <c r="L27" s="389"/>
      <c r="M27" s="520" t="s">
        <v>567</v>
      </c>
      <c r="N27" s="389"/>
      <c r="O27" s="520" t="s">
        <v>568</v>
      </c>
      <c r="P27" s="389"/>
      <c r="Q27" s="520" t="s">
        <v>569</v>
      </c>
      <c r="R27" s="389"/>
      <c r="S27" s="520" t="s">
        <v>570</v>
      </c>
      <c r="T27" s="389"/>
      <c r="U27" s="520" t="s">
        <v>571</v>
      </c>
      <c r="V27" s="389"/>
    </row>
    <row r="28" spans="2:22" ht="60" x14ac:dyDescent="0.3">
      <c r="B28" s="395" t="s">
        <v>698</v>
      </c>
      <c r="C28" s="388"/>
      <c r="D28" s="389"/>
      <c r="E28" s="29" t="s">
        <v>573</v>
      </c>
      <c r="F28" s="29" t="s">
        <v>110</v>
      </c>
      <c r="G28" s="29" t="s">
        <v>111</v>
      </c>
      <c r="H28" s="29" t="s">
        <v>585</v>
      </c>
      <c r="I28" s="158" t="s">
        <v>573</v>
      </c>
      <c r="J28" s="158" t="s">
        <v>111</v>
      </c>
      <c r="K28" s="158" t="s">
        <v>573</v>
      </c>
      <c r="L28" s="158" t="s">
        <v>111</v>
      </c>
      <c r="M28" s="158" t="s">
        <v>573</v>
      </c>
      <c r="N28" s="158" t="s">
        <v>111</v>
      </c>
      <c r="O28" s="158" t="s">
        <v>573</v>
      </c>
      <c r="P28" s="158" t="s">
        <v>111</v>
      </c>
      <c r="Q28" s="158" t="s">
        <v>573</v>
      </c>
      <c r="R28" s="158" t="s">
        <v>111</v>
      </c>
      <c r="S28" s="158" t="s">
        <v>573</v>
      </c>
      <c r="T28" s="158" t="s">
        <v>111</v>
      </c>
      <c r="U28" s="158" t="s">
        <v>573</v>
      </c>
      <c r="V28" s="158" t="s">
        <v>111</v>
      </c>
    </row>
    <row r="29" spans="2:22" x14ac:dyDescent="0.3">
      <c r="B29" s="82" t="s">
        <v>687</v>
      </c>
      <c r="C29" s="547" t="s">
        <v>2</v>
      </c>
      <c r="D29" s="344"/>
      <c r="E29" s="191">
        <v>1156</v>
      </c>
      <c r="F29" s="194">
        <v>1.8034757897037901E-2</v>
      </c>
      <c r="G29" s="193">
        <v>1850993.09</v>
      </c>
      <c r="H29" s="194">
        <v>1.6384741238921201E-3</v>
      </c>
      <c r="I29" s="180">
        <v>1129</v>
      </c>
      <c r="J29" s="179">
        <v>1783319.08</v>
      </c>
      <c r="K29" s="180">
        <v>27</v>
      </c>
      <c r="L29" s="179">
        <v>67674.009999999995</v>
      </c>
      <c r="M29" s="180">
        <v>0</v>
      </c>
      <c r="N29" s="179">
        <v>0</v>
      </c>
      <c r="O29" s="213">
        <v>24</v>
      </c>
      <c r="P29" s="193">
        <v>39827.83</v>
      </c>
      <c r="Q29" s="213">
        <v>1132</v>
      </c>
      <c r="R29" s="193">
        <v>1811165.26</v>
      </c>
      <c r="S29" s="213">
        <v>1135</v>
      </c>
      <c r="T29" s="193">
        <v>1823891.17</v>
      </c>
      <c r="U29" s="213">
        <v>21</v>
      </c>
      <c r="V29" s="193">
        <v>27101.919999999998</v>
      </c>
    </row>
    <row r="30" spans="2:22" x14ac:dyDescent="0.3">
      <c r="B30" s="181" t="s">
        <v>688</v>
      </c>
      <c r="C30" s="552" t="s">
        <v>2</v>
      </c>
      <c r="D30" s="344"/>
      <c r="E30" s="195">
        <v>4595</v>
      </c>
      <c r="F30" s="32">
        <v>7.1748668863107601E-2</v>
      </c>
      <c r="G30" s="33">
        <v>20363224.940000001</v>
      </c>
      <c r="H30" s="32">
        <v>1.8025252132726599E-2</v>
      </c>
      <c r="I30" s="184">
        <v>3262</v>
      </c>
      <c r="J30" s="185">
        <v>13342830.210000001</v>
      </c>
      <c r="K30" s="184">
        <v>1330</v>
      </c>
      <c r="L30" s="185">
        <v>7009429.8700000001</v>
      </c>
      <c r="M30" s="184">
        <v>3</v>
      </c>
      <c r="N30" s="185">
        <v>10964.86</v>
      </c>
      <c r="O30" s="211">
        <v>94</v>
      </c>
      <c r="P30" s="212">
        <v>367130.1</v>
      </c>
      <c r="Q30" s="211">
        <v>4501</v>
      </c>
      <c r="R30" s="212">
        <v>19996094.84</v>
      </c>
      <c r="S30" s="211">
        <v>4487</v>
      </c>
      <c r="T30" s="212">
        <v>19967857.41</v>
      </c>
      <c r="U30" s="211">
        <v>108</v>
      </c>
      <c r="V30" s="212">
        <v>395367.53</v>
      </c>
    </row>
    <row r="31" spans="2:22" x14ac:dyDescent="0.3">
      <c r="B31" s="82" t="s">
        <v>689</v>
      </c>
      <c r="C31" s="547" t="s">
        <v>2</v>
      </c>
      <c r="D31" s="344"/>
      <c r="E31" s="191">
        <v>10266</v>
      </c>
      <c r="F31" s="194">
        <v>0.16029854941211399</v>
      </c>
      <c r="G31" s="193">
        <v>90415518.590000004</v>
      </c>
      <c r="H31" s="194">
        <v>8.0034597864437104E-2</v>
      </c>
      <c r="I31" s="180">
        <v>3035</v>
      </c>
      <c r="J31" s="179">
        <v>23054371.52</v>
      </c>
      <c r="K31" s="180">
        <v>7208</v>
      </c>
      <c r="L31" s="179">
        <v>67145675.969999999</v>
      </c>
      <c r="M31" s="180">
        <v>23</v>
      </c>
      <c r="N31" s="179">
        <v>215471.1</v>
      </c>
      <c r="O31" s="213">
        <v>2077</v>
      </c>
      <c r="P31" s="193">
        <v>17168637.440000001</v>
      </c>
      <c r="Q31" s="213">
        <v>8189</v>
      </c>
      <c r="R31" s="193">
        <v>73246881.150000006</v>
      </c>
      <c r="S31" s="213">
        <v>10015</v>
      </c>
      <c r="T31" s="193">
        <v>88935754.519999996</v>
      </c>
      <c r="U31" s="213">
        <v>251</v>
      </c>
      <c r="V31" s="193">
        <v>1479764.07</v>
      </c>
    </row>
    <row r="32" spans="2:22" x14ac:dyDescent="0.3">
      <c r="B32" s="181" t="s">
        <v>690</v>
      </c>
      <c r="C32" s="552" t="s">
        <v>2</v>
      </c>
      <c r="D32" s="344"/>
      <c r="E32" s="195">
        <v>15435</v>
      </c>
      <c r="F32" s="32">
        <v>0.241009946442234</v>
      </c>
      <c r="G32" s="33">
        <v>200699486.96000001</v>
      </c>
      <c r="H32" s="32">
        <v>0.17765647956167399</v>
      </c>
      <c r="I32" s="184">
        <v>1575</v>
      </c>
      <c r="J32" s="185">
        <v>16814415.66</v>
      </c>
      <c r="K32" s="184">
        <v>13793</v>
      </c>
      <c r="L32" s="185">
        <v>183023747.18000001</v>
      </c>
      <c r="M32" s="184">
        <v>67</v>
      </c>
      <c r="N32" s="185">
        <v>861324.12</v>
      </c>
      <c r="O32" s="211">
        <v>7231</v>
      </c>
      <c r="P32" s="212">
        <v>91809490.170000002</v>
      </c>
      <c r="Q32" s="211">
        <v>8204</v>
      </c>
      <c r="R32" s="212">
        <v>108889996.79000001</v>
      </c>
      <c r="S32" s="211">
        <v>15013</v>
      </c>
      <c r="T32" s="212">
        <v>196638373.55000001</v>
      </c>
      <c r="U32" s="211">
        <v>422</v>
      </c>
      <c r="V32" s="212">
        <v>4061113.41</v>
      </c>
    </row>
    <row r="33" spans="2:22" x14ac:dyDescent="0.3">
      <c r="B33" s="82" t="s">
        <v>691</v>
      </c>
      <c r="C33" s="547" t="s">
        <v>2</v>
      </c>
      <c r="D33" s="344"/>
      <c r="E33" s="191">
        <v>12948</v>
      </c>
      <c r="F33" s="194">
        <v>0.20217666255484601</v>
      </c>
      <c r="G33" s="193">
        <v>216725366.74000001</v>
      </c>
      <c r="H33" s="194">
        <v>0.191842372244901</v>
      </c>
      <c r="I33" s="180">
        <v>773</v>
      </c>
      <c r="J33" s="179">
        <v>10449704.6</v>
      </c>
      <c r="K33" s="180">
        <v>12055</v>
      </c>
      <c r="L33" s="179">
        <v>204352459.59999999</v>
      </c>
      <c r="M33" s="180">
        <v>120</v>
      </c>
      <c r="N33" s="179">
        <v>1923202.54</v>
      </c>
      <c r="O33" s="213">
        <v>7920</v>
      </c>
      <c r="P33" s="193">
        <v>131272537.11</v>
      </c>
      <c r="Q33" s="213">
        <v>5028</v>
      </c>
      <c r="R33" s="193">
        <v>85452829.629999995</v>
      </c>
      <c r="S33" s="213">
        <v>12489</v>
      </c>
      <c r="T33" s="193">
        <v>210335761.00999999</v>
      </c>
      <c r="U33" s="213">
        <v>459</v>
      </c>
      <c r="V33" s="193">
        <v>6389605.7300000004</v>
      </c>
    </row>
    <row r="34" spans="2:22" x14ac:dyDescent="0.3">
      <c r="B34" s="181" t="s">
        <v>699</v>
      </c>
      <c r="C34" s="552" t="s">
        <v>2</v>
      </c>
      <c r="D34" s="344"/>
      <c r="E34" s="195">
        <v>8079</v>
      </c>
      <c r="F34" s="32">
        <v>0.126149618225255</v>
      </c>
      <c r="G34" s="33">
        <v>166959314.27000001</v>
      </c>
      <c r="H34" s="32">
        <v>0.147790133659639</v>
      </c>
      <c r="I34" s="184">
        <v>431</v>
      </c>
      <c r="J34" s="185">
        <v>7053650.8799999999</v>
      </c>
      <c r="K34" s="184">
        <v>7479</v>
      </c>
      <c r="L34" s="185">
        <v>156382162.38999999</v>
      </c>
      <c r="M34" s="184">
        <v>169</v>
      </c>
      <c r="N34" s="185">
        <v>3523501</v>
      </c>
      <c r="O34" s="211">
        <v>5543</v>
      </c>
      <c r="P34" s="212">
        <v>113440576.83</v>
      </c>
      <c r="Q34" s="211">
        <v>2536</v>
      </c>
      <c r="R34" s="212">
        <v>53518737.439999998</v>
      </c>
      <c r="S34" s="211">
        <v>7575</v>
      </c>
      <c r="T34" s="212">
        <v>157805998.33000001</v>
      </c>
      <c r="U34" s="211">
        <v>504</v>
      </c>
      <c r="V34" s="212">
        <v>9153315.9399999995</v>
      </c>
    </row>
    <row r="35" spans="2:22" x14ac:dyDescent="0.3">
      <c r="B35" s="82" t="s">
        <v>693</v>
      </c>
      <c r="C35" s="547" t="s">
        <v>2</v>
      </c>
      <c r="D35" s="344"/>
      <c r="E35" s="191">
        <v>11565</v>
      </c>
      <c r="F35" s="194">
        <v>0.18058179660540599</v>
      </c>
      <c r="G35" s="193">
        <v>432691510.35000002</v>
      </c>
      <c r="H35" s="194">
        <v>0.38301269041273101</v>
      </c>
      <c r="I35" s="180">
        <v>590</v>
      </c>
      <c r="J35" s="179">
        <v>15834036.5</v>
      </c>
      <c r="K35" s="180">
        <v>10697</v>
      </c>
      <c r="L35" s="179">
        <v>408801025.54000002</v>
      </c>
      <c r="M35" s="180">
        <v>278</v>
      </c>
      <c r="N35" s="179">
        <v>8056448.3099999996</v>
      </c>
      <c r="O35" s="213">
        <v>7974</v>
      </c>
      <c r="P35" s="193">
        <v>291258402.39999998</v>
      </c>
      <c r="Q35" s="213">
        <v>3591</v>
      </c>
      <c r="R35" s="193">
        <v>141433107.94999999</v>
      </c>
      <c r="S35" s="213">
        <v>9854</v>
      </c>
      <c r="T35" s="193">
        <v>351897367.73000002</v>
      </c>
      <c r="U35" s="213">
        <v>1711</v>
      </c>
      <c r="V35" s="193">
        <v>80794142.620000005</v>
      </c>
    </row>
    <row r="36" spans="2:22" x14ac:dyDescent="0.3">
      <c r="B36" s="186" t="s">
        <v>115</v>
      </c>
      <c r="C36" s="560" t="s">
        <v>2</v>
      </c>
      <c r="D36" s="388"/>
      <c r="E36" s="197">
        <v>64044</v>
      </c>
      <c r="F36" s="198">
        <v>1</v>
      </c>
      <c r="G36" s="199">
        <v>1129705414.9400001</v>
      </c>
      <c r="H36" s="198">
        <v>1</v>
      </c>
      <c r="I36" s="189">
        <v>10795</v>
      </c>
      <c r="J36" s="190">
        <v>88332328.450000003</v>
      </c>
      <c r="K36" s="189">
        <v>52589</v>
      </c>
      <c r="L36" s="190">
        <v>1026782174.5599999</v>
      </c>
      <c r="M36" s="189">
        <v>660</v>
      </c>
      <c r="N36" s="190">
        <v>14590911.93</v>
      </c>
      <c r="O36" s="214">
        <v>30863</v>
      </c>
      <c r="P36" s="215">
        <v>645356601.88</v>
      </c>
      <c r="Q36" s="214">
        <v>33181</v>
      </c>
      <c r="R36" s="215">
        <v>484348813.06</v>
      </c>
      <c r="S36" s="214">
        <v>60568</v>
      </c>
      <c r="T36" s="215">
        <v>1027405003.72</v>
      </c>
      <c r="U36" s="214">
        <v>3476</v>
      </c>
      <c r="V36" s="215">
        <v>102300411.22</v>
      </c>
    </row>
    <row r="37" spans="2:22" x14ac:dyDescent="0.3">
      <c r="B37" s="156" t="s">
        <v>2</v>
      </c>
      <c r="C37" s="523" t="s">
        <v>2</v>
      </c>
      <c r="D37" s="344"/>
      <c r="E37" s="157" t="s">
        <v>2</v>
      </c>
      <c r="F37" s="157" t="s">
        <v>2</v>
      </c>
      <c r="G37" s="157" t="s">
        <v>2</v>
      </c>
      <c r="H37" s="157" t="s">
        <v>2</v>
      </c>
      <c r="I37" s="157" t="s">
        <v>2</v>
      </c>
      <c r="J37" s="157" t="s">
        <v>2</v>
      </c>
      <c r="K37" s="157" t="s">
        <v>2</v>
      </c>
      <c r="L37" s="157" t="s">
        <v>2</v>
      </c>
      <c r="M37" s="157" t="s">
        <v>2</v>
      </c>
      <c r="N37" s="157" t="s">
        <v>2</v>
      </c>
      <c r="O37" s="157" t="s">
        <v>2</v>
      </c>
      <c r="P37" s="157" t="s">
        <v>2</v>
      </c>
      <c r="Q37" s="157" t="s">
        <v>2</v>
      </c>
      <c r="R37" s="157" t="s">
        <v>2</v>
      </c>
      <c r="S37" s="157" t="s">
        <v>2</v>
      </c>
      <c r="T37" s="157" t="s">
        <v>2</v>
      </c>
      <c r="U37" s="157" t="s">
        <v>2</v>
      </c>
      <c r="V37" s="157" t="s">
        <v>2</v>
      </c>
    </row>
    <row r="38" spans="2:22" x14ac:dyDescent="0.3">
      <c r="B38" s="637" t="s">
        <v>694</v>
      </c>
      <c r="C38" s="388"/>
      <c r="D38" s="388"/>
      <c r="E38" s="218" t="s">
        <v>2</v>
      </c>
      <c r="F38" s="157" t="s">
        <v>2</v>
      </c>
      <c r="G38" s="157" t="s">
        <v>2</v>
      </c>
      <c r="H38" s="157" t="s">
        <v>2</v>
      </c>
      <c r="I38" s="157" t="s">
        <v>2</v>
      </c>
      <c r="J38" s="157" t="s">
        <v>2</v>
      </c>
      <c r="K38" s="157" t="s">
        <v>2</v>
      </c>
      <c r="L38" s="157" t="s">
        <v>2</v>
      </c>
      <c r="M38" s="157" t="s">
        <v>2</v>
      </c>
      <c r="N38" s="157" t="s">
        <v>2</v>
      </c>
      <c r="O38" s="157" t="s">
        <v>2</v>
      </c>
      <c r="P38" s="157" t="s">
        <v>2</v>
      </c>
      <c r="Q38" s="157" t="s">
        <v>2</v>
      </c>
      <c r="R38" s="157" t="s">
        <v>2</v>
      </c>
      <c r="S38" s="157" t="s">
        <v>2</v>
      </c>
      <c r="T38" s="157" t="s">
        <v>2</v>
      </c>
      <c r="U38" s="157" t="s">
        <v>2</v>
      </c>
      <c r="V38" s="157" t="s">
        <v>2</v>
      </c>
    </row>
    <row r="39" spans="2:22" x14ac:dyDescent="0.3">
      <c r="B39" s="638" t="s">
        <v>700</v>
      </c>
      <c r="C39" s="388"/>
      <c r="D39" s="388"/>
      <c r="E39" s="44">
        <v>1280</v>
      </c>
      <c r="F39" s="157" t="s">
        <v>2</v>
      </c>
      <c r="G39" s="157" t="s">
        <v>2</v>
      </c>
      <c r="H39" s="157" t="s">
        <v>2</v>
      </c>
      <c r="I39" s="157" t="s">
        <v>2</v>
      </c>
      <c r="J39" s="157" t="s">
        <v>2</v>
      </c>
      <c r="K39" s="157" t="s">
        <v>2</v>
      </c>
      <c r="L39" s="157" t="s">
        <v>2</v>
      </c>
      <c r="M39" s="157" t="s">
        <v>2</v>
      </c>
      <c r="N39" s="157" t="s">
        <v>2</v>
      </c>
      <c r="O39" s="157" t="s">
        <v>2</v>
      </c>
      <c r="P39" s="157" t="s">
        <v>2</v>
      </c>
      <c r="Q39" s="157" t="s">
        <v>2</v>
      </c>
      <c r="R39" s="157" t="s">
        <v>2</v>
      </c>
      <c r="S39" s="157" t="s">
        <v>2</v>
      </c>
      <c r="T39" s="157" t="s">
        <v>2</v>
      </c>
      <c r="U39" s="157" t="s">
        <v>2</v>
      </c>
      <c r="V39" s="157" t="s">
        <v>2</v>
      </c>
    </row>
    <row r="40" spans="2:22" x14ac:dyDescent="0.3">
      <c r="B40" s="639" t="s">
        <v>701</v>
      </c>
      <c r="C40" s="388"/>
      <c r="D40" s="388"/>
      <c r="E40" s="47">
        <v>390000</v>
      </c>
      <c r="F40" s="157" t="s">
        <v>2</v>
      </c>
      <c r="G40" s="157" t="s">
        <v>2</v>
      </c>
      <c r="H40" s="157" t="s">
        <v>2</v>
      </c>
      <c r="I40" s="157" t="s">
        <v>2</v>
      </c>
      <c r="J40" s="157" t="s">
        <v>2</v>
      </c>
      <c r="K40" s="157" t="s">
        <v>2</v>
      </c>
      <c r="L40" s="157" t="s">
        <v>2</v>
      </c>
      <c r="M40" s="157" t="s">
        <v>2</v>
      </c>
      <c r="N40" s="157" t="s">
        <v>2</v>
      </c>
      <c r="O40" s="157" t="s">
        <v>2</v>
      </c>
      <c r="P40" s="157" t="s">
        <v>2</v>
      </c>
      <c r="Q40" s="157" t="s">
        <v>2</v>
      </c>
      <c r="R40" s="157" t="s">
        <v>2</v>
      </c>
      <c r="S40" s="157" t="s">
        <v>2</v>
      </c>
      <c r="T40" s="157" t="s">
        <v>2</v>
      </c>
      <c r="U40" s="157" t="s">
        <v>2</v>
      </c>
      <c r="V40" s="157" t="s">
        <v>2</v>
      </c>
    </row>
    <row r="41" spans="2:22" x14ac:dyDescent="0.3">
      <c r="B41" s="638" t="s">
        <v>702</v>
      </c>
      <c r="C41" s="388"/>
      <c r="D41" s="388"/>
      <c r="E41" s="44">
        <v>23438.220661752301</v>
      </c>
      <c r="F41" s="157" t="s">
        <v>2</v>
      </c>
      <c r="G41" s="157" t="s">
        <v>2</v>
      </c>
      <c r="H41" s="157" t="s">
        <v>2</v>
      </c>
      <c r="I41" s="157" t="s">
        <v>2</v>
      </c>
      <c r="J41" s="157" t="s">
        <v>2</v>
      </c>
      <c r="K41" s="157" t="s">
        <v>2</v>
      </c>
      <c r="L41" s="157" t="s">
        <v>2</v>
      </c>
      <c r="M41" s="157" t="s">
        <v>2</v>
      </c>
      <c r="N41" s="157" t="s">
        <v>2</v>
      </c>
      <c r="O41" s="157" t="s">
        <v>2</v>
      </c>
      <c r="P41" s="157" t="s">
        <v>2</v>
      </c>
      <c r="Q41" s="157" t="s">
        <v>2</v>
      </c>
      <c r="R41" s="157" t="s">
        <v>2</v>
      </c>
      <c r="S41" s="157" t="s">
        <v>2</v>
      </c>
      <c r="T41" s="157" t="s">
        <v>2</v>
      </c>
      <c r="U41" s="157" t="s">
        <v>2</v>
      </c>
      <c r="V41" s="157" t="s">
        <v>2</v>
      </c>
    </row>
    <row r="42" spans="2:22" x14ac:dyDescent="0.3">
      <c r="B42" s="41" t="s">
        <v>2</v>
      </c>
      <c r="C42" s="633" t="s">
        <v>2</v>
      </c>
      <c r="D42" s="344"/>
      <c r="E42" s="157" t="s">
        <v>2</v>
      </c>
      <c r="F42" s="157" t="s">
        <v>2</v>
      </c>
      <c r="G42" s="157" t="s">
        <v>2</v>
      </c>
      <c r="H42" s="157" t="s">
        <v>2</v>
      </c>
      <c r="I42" s="157" t="s">
        <v>2</v>
      </c>
      <c r="J42" s="157" t="s">
        <v>2</v>
      </c>
      <c r="K42" s="157" t="s">
        <v>2</v>
      </c>
      <c r="L42" s="157" t="s">
        <v>2</v>
      </c>
      <c r="M42" s="157" t="s">
        <v>2</v>
      </c>
      <c r="N42" s="157" t="s">
        <v>2</v>
      </c>
      <c r="O42" s="157" t="s">
        <v>2</v>
      </c>
      <c r="P42" s="157" t="s">
        <v>2</v>
      </c>
      <c r="Q42" s="157" t="s">
        <v>2</v>
      </c>
      <c r="R42" s="157" t="s">
        <v>2</v>
      </c>
      <c r="S42" s="157" t="s">
        <v>2</v>
      </c>
      <c r="T42" s="157" t="s">
        <v>2</v>
      </c>
      <c r="U42" s="157" t="s">
        <v>2</v>
      </c>
      <c r="V42" s="157" t="s">
        <v>2</v>
      </c>
    </row>
    <row r="43" spans="2:22" x14ac:dyDescent="0.3">
      <c r="B43" s="156" t="s">
        <v>2</v>
      </c>
      <c r="C43" s="523" t="s">
        <v>2</v>
      </c>
      <c r="D43" s="344"/>
      <c r="E43" s="157" t="s">
        <v>2</v>
      </c>
      <c r="F43" s="157" t="s">
        <v>2</v>
      </c>
      <c r="G43" s="157" t="s">
        <v>2</v>
      </c>
      <c r="H43" s="157" t="s">
        <v>2</v>
      </c>
      <c r="I43" s="157" t="s">
        <v>2</v>
      </c>
      <c r="J43" s="157" t="s">
        <v>2</v>
      </c>
      <c r="K43" s="157" t="s">
        <v>2</v>
      </c>
      <c r="L43" s="157" t="s">
        <v>2</v>
      </c>
      <c r="M43" s="157" t="s">
        <v>2</v>
      </c>
      <c r="N43" s="157" t="s">
        <v>2</v>
      </c>
      <c r="O43" s="157" t="s">
        <v>2</v>
      </c>
      <c r="P43" s="157" t="s">
        <v>2</v>
      </c>
      <c r="Q43" s="157" t="s">
        <v>2</v>
      </c>
      <c r="R43" s="157" t="s">
        <v>2</v>
      </c>
      <c r="S43" s="157" t="s">
        <v>2</v>
      </c>
      <c r="T43" s="157" t="s">
        <v>2</v>
      </c>
      <c r="U43" s="157" t="s">
        <v>2</v>
      </c>
      <c r="V43" s="157" t="s">
        <v>2</v>
      </c>
    </row>
    <row r="44" spans="2:22" x14ac:dyDescent="0.3">
      <c r="B44" s="210" t="s">
        <v>2</v>
      </c>
      <c r="C44" s="630" t="s">
        <v>2</v>
      </c>
      <c r="D44" s="344"/>
      <c r="E44" s="636" t="s">
        <v>674</v>
      </c>
      <c r="F44" s="538"/>
      <c r="G44" s="538"/>
      <c r="H44" s="539"/>
      <c r="I44" s="520" t="s">
        <v>563</v>
      </c>
      <c r="J44" s="388"/>
      <c r="K44" s="388"/>
      <c r="L44" s="388"/>
      <c r="M44" s="388"/>
      <c r="N44" s="389"/>
      <c r="O44" s="520" t="s">
        <v>108</v>
      </c>
      <c r="P44" s="388"/>
      <c r="Q44" s="388"/>
      <c r="R44" s="389"/>
      <c r="S44" s="520" t="s">
        <v>564</v>
      </c>
      <c r="T44" s="388"/>
      <c r="U44" s="388"/>
      <c r="V44" s="389"/>
    </row>
    <row r="45" spans="2:22" ht="18" customHeight="1" x14ac:dyDescent="0.3">
      <c r="C45" s="630" t="s">
        <v>2</v>
      </c>
      <c r="D45" s="344"/>
      <c r="E45" s="632" t="s">
        <v>2</v>
      </c>
      <c r="F45" s="344"/>
      <c r="G45" s="344"/>
      <c r="H45" s="354"/>
      <c r="I45" s="520" t="s">
        <v>565</v>
      </c>
      <c r="J45" s="389"/>
      <c r="K45" s="520" t="s">
        <v>566</v>
      </c>
      <c r="L45" s="389"/>
      <c r="M45" s="520" t="s">
        <v>567</v>
      </c>
      <c r="N45" s="389"/>
      <c r="O45" s="520" t="s">
        <v>568</v>
      </c>
      <c r="P45" s="389"/>
      <c r="Q45" s="520" t="s">
        <v>569</v>
      </c>
      <c r="R45" s="389"/>
      <c r="S45" s="520" t="s">
        <v>570</v>
      </c>
      <c r="T45" s="389"/>
      <c r="U45" s="520" t="s">
        <v>571</v>
      </c>
      <c r="V45" s="389"/>
    </row>
    <row r="46" spans="2:22" ht="60" x14ac:dyDescent="0.3">
      <c r="B46" s="395" t="s">
        <v>703</v>
      </c>
      <c r="C46" s="388"/>
      <c r="D46" s="389"/>
      <c r="E46" s="29" t="s">
        <v>573</v>
      </c>
      <c r="F46" s="29" t="s">
        <v>110</v>
      </c>
      <c r="G46" s="29" t="s">
        <v>111</v>
      </c>
      <c r="H46" s="29" t="s">
        <v>585</v>
      </c>
      <c r="I46" s="158" t="s">
        <v>573</v>
      </c>
      <c r="J46" s="158" t="s">
        <v>111</v>
      </c>
      <c r="K46" s="158" t="s">
        <v>573</v>
      </c>
      <c r="L46" s="158" t="s">
        <v>111</v>
      </c>
      <c r="M46" s="158" t="s">
        <v>573</v>
      </c>
      <c r="N46" s="158" t="s">
        <v>111</v>
      </c>
      <c r="O46" s="158" t="s">
        <v>573</v>
      </c>
      <c r="P46" s="158" t="s">
        <v>111</v>
      </c>
      <c r="Q46" s="158" t="s">
        <v>573</v>
      </c>
      <c r="R46" s="158" t="s">
        <v>111</v>
      </c>
      <c r="S46" s="158" t="s">
        <v>573</v>
      </c>
      <c r="T46" s="158" t="s">
        <v>111</v>
      </c>
      <c r="U46" s="158" t="s">
        <v>573</v>
      </c>
      <c r="V46" s="158" t="s">
        <v>111</v>
      </c>
    </row>
    <row r="47" spans="2:22" x14ac:dyDescent="0.3">
      <c r="B47" s="181" t="s">
        <v>687</v>
      </c>
      <c r="C47" s="552" t="s">
        <v>2</v>
      </c>
      <c r="D47" s="344"/>
      <c r="E47" s="195">
        <v>9583</v>
      </c>
      <c r="F47" s="32">
        <v>0.14961822525490701</v>
      </c>
      <c r="G47" s="33">
        <v>12117196.380000001</v>
      </c>
      <c r="H47" s="32">
        <v>1.07259788434701E-2</v>
      </c>
      <c r="I47" s="184">
        <v>4559</v>
      </c>
      <c r="J47" s="185">
        <v>9885733.0500000007</v>
      </c>
      <c r="K47" s="184">
        <v>4983</v>
      </c>
      <c r="L47" s="185">
        <v>2165727.5099999998</v>
      </c>
      <c r="M47" s="184">
        <v>41</v>
      </c>
      <c r="N47" s="185">
        <v>65735.820000000007</v>
      </c>
      <c r="O47" s="211">
        <v>2651</v>
      </c>
      <c r="P47" s="212">
        <v>784273.6</v>
      </c>
      <c r="Q47" s="211">
        <v>6932</v>
      </c>
      <c r="R47" s="212">
        <v>11332922.779999999</v>
      </c>
      <c r="S47" s="211">
        <v>9071</v>
      </c>
      <c r="T47" s="212">
        <v>11202027.27</v>
      </c>
      <c r="U47" s="211">
        <v>512</v>
      </c>
      <c r="V47" s="212">
        <v>915169.11</v>
      </c>
    </row>
    <row r="48" spans="2:22" x14ac:dyDescent="0.3">
      <c r="B48" s="82" t="s">
        <v>688</v>
      </c>
      <c r="C48" s="547" t="s">
        <v>2</v>
      </c>
      <c r="D48" s="344"/>
      <c r="E48" s="191">
        <v>8330</v>
      </c>
      <c r="F48" s="194">
        <v>0.130068859984698</v>
      </c>
      <c r="G48" s="193">
        <v>67313288.230000004</v>
      </c>
      <c r="H48" s="194">
        <v>5.9584815067541402E-2</v>
      </c>
      <c r="I48" s="180">
        <v>3211</v>
      </c>
      <c r="J48" s="179">
        <v>24881239.859999999</v>
      </c>
      <c r="K48" s="180">
        <v>5093</v>
      </c>
      <c r="L48" s="179">
        <v>42221897.600000001</v>
      </c>
      <c r="M48" s="180">
        <v>26</v>
      </c>
      <c r="N48" s="179">
        <v>210150.77</v>
      </c>
      <c r="O48" s="213">
        <v>1994</v>
      </c>
      <c r="P48" s="193">
        <v>16174620.199999999</v>
      </c>
      <c r="Q48" s="213">
        <v>6336</v>
      </c>
      <c r="R48" s="193">
        <v>51138668.030000001</v>
      </c>
      <c r="S48" s="213">
        <v>7980</v>
      </c>
      <c r="T48" s="193">
        <v>64648199.659999996</v>
      </c>
      <c r="U48" s="213">
        <v>350</v>
      </c>
      <c r="V48" s="193">
        <v>2665088.5699999998</v>
      </c>
    </row>
    <row r="49" spans="2:22" x14ac:dyDescent="0.3">
      <c r="B49" s="181" t="s">
        <v>689</v>
      </c>
      <c r="C49" s="552" t="s">
        <v>2</v>
      </c>
      <c r="D49" s="344"/>
      <c r="E49" s="195">
        <v>13961</v>
      </c>
      <c r="F49" s="32">
        <v>0.21799416017363299</v>
      </c>
      <c r="G49" s="33">
        <v>182571882.44</v>
      </c>
      <c r="H49" s="32">
        <v>0.16161016847891899</v>
      </c>
      <c r="I49" s="184">
        <v>1727</v>
      </c>
      <c r="J49" s="185">
        <v>22157835.780000001</v>
      </c>
      <c r="K49" s="184">
        <v>12152</v>
      </c>
      <c r="L49" s="185">
        <v>159335593.91</v>
      </c>
      <c r="M49" s="184">
        <v>82</v>
      </c>
      <c r="N49" s="185">
        <v>1078452.75</v>
      </c>
      <c r="O49" s="211">
        <v>5623</v>
      </c>
      <c r="P49" s="212">
        <v>72163786.099999994</v>
      </c>
      <c r="Q49" s="211">
        <v>8338</v>
      </c>
      <c r="R49" s="212">
        <v>110408096.34</v>
      </c>
      <c r="S49" s="211">
        <v>13585</v>
      </c>
      <c r="T49" s="212">
        <v>177758904.12</v>
      </c>
      <c r="U49" s="211">
        <v>376</v>
      </c>
      <c r="V49" s="212">
        <v>4812978.32</v>
      </c>
    </row>
    <row r="50" spans="2:22" x14ac:dyDescent="0.3">
      <c r="B50" s="82" t="s">
        <v>690</v>
      </c>
      <c r="C50" s="547" t="s">
        <v>2</v>
      </c>
      <c r="D50" s="344"/>
      <c r="E50" s="191">
        <v>13613</v>
      </c>
      <c r="F50" s="194">
        <v>0.212560311041019</v>
      </c>
      <c r="G50" s="193">
        <v>244490815.53999999</v>
      </c>
      <c r="H50" s="194">
        <v>0.21641997312457401</v>
      </c>
      <c r="I50" s="180">
        <v>696</v>
      </c>
      <c r="J50" s="179">
        <v>12546825.869999999</v>
      </c>
      <c r="K50" s="180">
        <v>12762</v>
      </c>
      <c r="L50" s="179">
        <v>229219476.97</v>
      </c>
      <c r="M50" s="180">
        <v>155</v>
      </c>
      <c r="N50" s="179">
        <v>2724512.7</v>
      </c>
      <c r="O50" s="213">
        <v>7912</v>
      </c>
      <c r="P50" s="193">
        <v>139344486.81999999</v>
      </c>
      <c r="Q50" s="213">
        <v>5701</v>
      </c>
      <c r="R50" s="193">
        <v>105146328.72</v>
      </c>
      <c r="S50" s="213">
        <v>13171</v>
      </c>
      <c r="T50" s="193">
        <v>236679519.84</v>
      </c>
      <c r="U50" s="213">
        <v>442</v>
      </c>
      <c r="V50" s="193">
        <v>7811295.7000000002</v>
      </c>
    </row>
    <row r="51" spans="2:22" x14ac:dyDescent="0.3">
      <c r="B51" s="181" t="s">
        <v>691</v>
      </c>
      <c r="C51" s="552" t="s">
        <v>2</v>
      </c>
      <c r="D51" s="344"/>
      <c r="E51" s="195">
        <v>8235</v>
      </c>
      <c r="F51" s="32">
        <v>0.12858548162953001</v>
      </c>
      <c r="G51" s="33">
        <v>189053969.55000001</v>
      </c>
      <c r="H51" s="32">
        <v>0.16734802458217901</v>
      </c>
      <c r="I51" s="184">
        <v>321</v>
      </c>
      <c r="J51" s="185">
        <v>7468441.4299999997</v>
      </c>
      <c r="K51" s="184">
        <v>7770</v>
      </c>
      <c r="L51" s="185">
        <v>178317476.75</v>
      </c>
      <c r="M51" s="184">
        <v>144</v>
      </c>
      <c r="N51" s="185">
        <v>3268051.37</v>
      </c>
      <c r="O51" s="211">
        <v>5556</v>
      </c>
      <c r="P51" s="212">
        <v>125300562.90000001</v>
      </c>
      <c r="Q51" s="211">
        <v>2679</v>
      </c>
      <c r="R51" s="212">
        <v>63753406.649999999</v>
      </c>
      <c r="S51" s="211">
        <v>7810</v>
      </c>
      <c r="T51" s="212">
        <v>179299088.09999999</v>
      </c>
      <c r="U51" s="211">
        <v>425</v>
      </c>
      <c r="V51" s="212">
        <v>9754881.4499999993</v>
      </c>
    </row>
    <row r="52" spans="2:22" x14ac:dyDescent="0.3">
      <c r="B52" s="82" t="s">
        <v>699</v>
      </c>
      <c r="C52" s="547" t="s">
        <v>2</v>
      </c>
      <c r="D52" s="344"/>
      <c r="E52" s="191">
        <v>3909</v>
      </c>
      <c r="F52" s="194">
        <v>6.10371156878972E-2</v>
      </c>
      <c r="G52" s="193">
        <v>109932705.8</v>
      </c>
      <c r="H52" s="194">
        <v>9.7310948806807906E-2</v>
      </c>
      <c r="I52" s="180">
        <v>107</v>
      </c>
      <c r="J52" s="179">
        <v>3023496.5</v>
      </c>
      <c r="K52" s="180">
        <v>3696</v>
      </c>
      <c r="L52" s="179">
        <v>103950553.36</v>
      </c>
      <c r="M52" s="180">
        <v>106</v>
      </c>
      <c r="N52" s="179">
        <v>2958655.94</v>
      </c>
      <c r="O52" s="213">
        <v>2764</v>
      </c>
      <c r="P52" s="193">
        <v>76488430.640000001</v>
      </c>
      <c r="Q52" s="213">
        <v>1145</v>
      </c>
      <c r="R52" s="193">
        <v>33444275.16</v>
      </c>
      <c r="S52" s="213">
        <v>3656</v>
      </c>
      <c r="T52" s="193">
        <v>102827829.62</v>
      </c>
      <c r="U52" s="213">
        <v>253</v>
      </c>
      <c r="V52" s="193">
        <v>7104876.1799999997</v>
      </c>
    </row>
    <row r="53" spans="2:22" x14ac:dyDescent="0.3">
      <c r="B53" s="181" t="s">
        <v>693</v>
      </c>
      <c r="C53" s="552" t="s">
        <v>2</v>
      </c>
      <c r="D53" s="344"/>
      <c r="E53" s="195">
        <v>6413</v>
      </c>
      <c r="F53" s="32">
        <v>0.10013584622831501</v>
      </c>
      <c r="G53" s="33">
        <v>324225557</v>
      </c>
      <c r="H53" s="32">
        <v>0.28700009109650898</v>
      </c>
      <c r="I53" s="184">
        <v>174</v>
      </c>
      <c r="J53" s="185">
        <v>8368755.96</v>
      </c>
      <c r="K53" s="184">
        <v>6133</v>
      </c>
      <c r="L53" s="185">
        <v>311571448.45999998</v>
      </c>
      <c r="M53" s="184">
        <v>106</v>
      </c>
      <c r="N53" s="185">
        <v>4285352.58</v>
      </c>
      <c r="O53" s="211">
        <v>4363</v>
      </c>
      <c r="P53" s="212">
        <v>215100441.62</v>
      </c>
      <c r="Q53" s="211">
        <v>2050</v>
      </c>
      <c r="R53" s="212">
        <v>109125115.38</v>
      </c>
      <c r="S53" s="211">
        <v>5295</v>
      </c>
      <c r="T53" s="212">
        <v>254989435.11000001</v>
      </c>
      <c r="U53" s="211">
        <v>1118</v>
      </c>
      <c r="V53" s="212">
        <v>69236121.890000001</v>
      </c>
    </row>
    <row r="54" spans="2:22" x14ac:dyDescent="0.3">
      <c r="B54" s="186" t="s">
        <v>115</v>
      </c>
      <c r="C54" s="560" t="s">
        <v>2</v>
      </c>
      <c r="D54" s="388"/>
      <c r="E54" s="197">
        <v>64044</v>
      </c>
      <c r="F54" s="198">
        <v>1</v>
      </c>
      <c r="G54" s="199">
        <v>1129705414.9400001</v>
      </c>
      <c r="H54" s="198">
        <v>1</v>
      </c>
      <c r="I54" s="189">
        <v>10795</v>
      </c>
      <c r="J54" s="190">
        <v>88332328.450000003</v>
      </c>
      <c r="K54" s="189">
        <v>52589</v>
      </c>
      <c r="L54" s="190">
        <v>1026782174.5599999</v>
      </c>
      <c r="M54" s="189">
        <v>660</v>
      </c>
      <c r="N54" s="190">
        <v>14590911.93</v>
      </c>
      <c r="O54" s="214">
        <v>30863</v>
      </c>
      <c r="P54" s="215">
        <v>645356601.88</v>
      </c>
      <c r="Q54" s="214">
        <v>33181</v>
      </c>
      <c r="R54" s="215">
        <v>484348813.06</v>
      </c>
      <c r="S54" s="214">
        <v>60568</v>
      </c>
      <c r="T54" s="215">
        <v>1027405003.72</v>
      </c>
      <c r="U54" s="214">
        <v>3476</v>
      </c>
      <c r="V54" s="215">
        <v>102300411.22</v>
      </c>
    </row>
    <row r="55" spans="2:22" x14ac:dyDescent="0.3">
      <c r="B55" s="156" t="s">
        <v>2</v>
      </c>
      <c r="C55" s="523" t="s">
        <v>2</v>
      </c>
      <c r="D55" s="344"/>
      <c r="E55" s="157" t="s">
        <v>2</v>
      </c>
      <c r="F55" s="157" t="s">
        <v>2</v>
      </c>
      <c r="G55" s="157" t="s">
        <v>2</v>
      </c>
      <c r="H55" s="157" t="s">
        <v>2</v>
      </c>
      <c r="I55" s="157" t="s">
        <v>2</v>
      </c>
      <c r="J55" s="157" t="s">
        <v>2</v>
      </c>
      <c r="K55" s="157" t="s">
        <v>2</v>
      </c>
      <c r="L55" s="157" t="s">
        <v>2</v>
      </c>
      <c r="M55" s="157" t="s">
        <v>2</v>
      </c>
      <c r="N55" s="157" t="s">
        <v>2</v>
      </c>
      <c r="O55" s="157" t="s">
        <v>2</v>
      </c>
      <c r="P55" s="157" t="s">
        <v>2</v>
      </c>
      <c r="Q55" s="157" t="s">
        <v>2</v>
      </c>
      <c r="R55" s="157" t="s">
        <v>2</v>
      </c>
      <c r="S55" s="157" t="s">
        <v>2</v>
      </c>
      <c r="T55" s="157" t="s">
        <v>2</v>
      </c>
      <c r="U55" s="157" t="s">
        <v>2</v>
      </c>
      <c r="V55" s="157" t="s">
        <v>2</v>
      </c>
    </row>
    <row r="56" spans="2:22" x14ac:dyDescent="0.3">
      <c r="B56" s="637" t="s">
        <v>694</v>
      </c>
      <c r="C56" s="388"/>
      <c r="D56" s="388"/>
      <c r="E56" s="218" t="s">
        <v>2</v>
      </c>
      <c r="F56" s="157" t="s">
        <v>2</v>
      </c>
      <c r="G56" s="157" t="s">
        <v>2</v>
      </c>
      <c r="H56" s="157" t="s">
        <v>2</v>
      </c>
      <c r="I56" s="157" t="s">
        <v>2</v>
      </c>
      <c r="J56" s="157" t="s">
        <v>2</v>
      </c>
      <c r="K56" s="157" t="s">
        <v>2</v>
      </c>
      <c r="L56" s="157" t="s">
        <v>2</v>
      </c>
      <c r="M56" s="157" t="s">
        <v>2</v>
      </c>
      <c r="N56" s="157" t="s">
        <v>2</v>
      </c>
      <c r="O56" s="157" t="s">
        <v>2</v>
      </c>
      <c r="P56" s="157" t="s">
        <v>2</v>
      </c>
      <c r="Q56" s="157" t="s">
        <v>2</v>
      </c>
      <c r="R56" s="157" t="s">
        <v>2</v>
      </c>
      <c r="S56" s="157" t="s">
        <v>2</v>
      </c>
      <c r="T56" s="157" t="s">
        <v>2</v>
      </c>
      <c r="U56" s="157" t="s">
        <v>2</v>
      </c>
      <c r="V56" s="157" t="s">
        <v>2</v>
      </c>
    </row>
    <row r="57" spans="2:22" x14ac:dyDescent="0.3">
      <c r="B57" s="638" t="s">
        <v>704</v>
      </c>
      <c r="C57" s="388"/>
      <c r="D57" s="388"/>
      <c r="E57" s="44">
        <v>0</v>
      </c>
      <c r="F57" s="157" t="s">
        <v>2</v>
      </c>
      <c r="G57" s="157" t="s">
        <v>2</v>
      </c>
      <c r="H57" s="157" t="s">
        <v>2</v>
      </c>
      <c r="I57" s="157" t="s">
        <v>2</v>
      </c>
      <c r="J57" s="157" t="s">
        <v>2</v>
      </c>
      <c r="K57" s="157" t="s">
        <v>2</v>
      </c>
      <c r="L57" s="157" t="s">
        <v>2</v>
      </c>
      <c r="M57" s="157" t="s">
        <v>2</v>
      </c>
      <c r="N57" s="157" t="s">
        <v>2</v>
      </c>
      <c r="O57" s="157" t="s">
        <v>2</v>
      </c>
      <c r="P57" s="157" t="s">
        <v>2</v>
      </c>
      <c r="Q57" s="157" t="s">
        <v>2</v>
      </c>
      <c r="R57" s="157" t="s">
        <v>2</v>
      </c>
      <c r="S57" s="157" t="s">
        <v>2</v>
      </c>
      <c r="T57" s="157" t="s">
        <v>2</v>
      </c>
      <c r="U57" s="157" t="s">
        <v>2</v>
      </c>
      <c r="V57" s="157" t="s">
        <v>2</v>
      </c>
    </row>
    <row r="58" spans="2:22" x14ac:dyDescent="0.3">
      <c r="B58" s="639" t="s">
        <v>705</v>
      </c>
      <c r="C58" s="388"/>
      <c r="D58" s="388"/>
      <c r="E58" s="47">
        <v>352741.4</v>
      </c>
      <c r="F58" s="157" t="s">
        <v>2</v>
      </c>
      <c r="G58" s="157" t="s">
        <v>2</v>
      </c>
      <c r="H58" s="157" t="s">
        <v>2</v>
      </c>
      <c r="I58" s="157" t="s">
        <v>2</v>
      </c>
      <c r="J58" s="157" t="s">
        <v>2</v>
      </c>
      <c r="K58" s="157" t="s">
        <v>2</v>
      </c>
      <c r="L58" s="157" t="s">
        <v>2</v>
      </c>
      <c r="M58" s="157" t="s">
        <v>2</v>
      </c>
      <c r="N58" s="157" t="s">
        <v>2</v>
      </c>
      <c r="O58" s="157" t="s">
        <v>2</v>
      </c>
      <c r="P58" s="157" t="s">
        <v>2</v>
      </c>
      <c r="Q58" s="157" t="s">
        <v>2</v>
      </c>
      <c r="R58" s="157" t="s">
        <v>2</v>
      </c>
      <c r="S58" s="157" t="s">
        <v>2</v>
      </c>
      <c r="T58" s="157" t="s">
        <v>2</v>
      </c>
      <c r="U58" s="157" t="s">
        <v>2</v>
      </c>
      <c r="V58" s="157" t="s">
        <v>2</v>
      </c>
    </row>
    <row r="59" spans="2:22" x14ac:dyDescent="0.3">
      <c r="B59" s="638" t="s">
        <v>706</v>
      </c>
      <c r="C59" s="388"/>
      <c r="D59" s="388"/>
      <c r="E59" s="44">
        <v>17021.660178473801</v>
      </c>
      <c r="F59" s="157" t="s">
        <v>2</v>
      </c>
      <c r="G59" s="157" t="s">
        <v>2</v>
      </c>
      <c r="H59" s="157" t="s">
        <v>2</v>
      </c>
      <c r="I59" s="157" t="s">
        <v>2</v>
      </c>
      <c r="J59" s="157" t="s">
        <v>2</v>
      </c>
      <c r="K59" s="157" t="s">
        <v>2</v>
      </c>
      <c r="L59" s="157" t="s">
        <v>2</v>
      </c>
      <c r="M59" s="157" t="s">
        <v>2</v>
      </c>
      <c r="N59" s="157" t="s">
        <v>2</v>
      </c>
      <c r="O59" s="157" t="s">
        <v>2</v>
      </c>
      <c r="P59" s="157" t="s">
        <v>2</v>
      </c>
      <c r="Q59" s="157" t="s">
        <v>2</v>
      </c>
      <c r="R59" s="157" t="s">
        <v>2</v>
      </c>
      <c r="S59" s="157" t="s">
        <v>2</v>
      </c>
      <c r="T59" s="157" t="s">
        <v>2</v>
      </c>
      <c r="U59" s="157" t="s">
        <v>2</v>
      </c>
      <c r="V59" s="157" t="s">
        <v>2</v>
      </c>
    </row>
    <row r="60" spans="2:22" x14ac:dyDescent="0.3">
      <c r="B60" s="41" t="s">
        <v>2</v>
      </c>
      <c r="C60" s="633" t="s">
        <v>2</v>
      </c>
      <c r="D60" s="344"/>
      <c r="E60" s="157" t="s">
        <v>2</v>
      </c>
      <c r="F60" s="157" t="s">
        <v>2</v>
      </c>
      <c r="G60" s="157" t="s">
        <v>2</v>
      </c>
      <c r="H60" s="157" t="s">
        <v>2</v>
      </c>
      <c r="I60" s="157" t="s">
        <v>2</v>
      </c>
      <c r="J60" s="157" t="s">
        <v>2</v>
      </c>
      <c r="K60" s="157" t="s">
        <v>2</v>
      </c>
      <c r="L60" s="157" t="s">
        <v>2</v>
      </c>
      <c r="M60" s="157" t="s">
        <v>2</v>
      </c>
      <c r="N60" s="157" t="s">
        <v>2</v>
      </c>
      <c r="O60" s="157" t="s">
        <v>2</v>
      </c>
      <c r="P60" s="157" t="s">
        <v>2</v>
      </c>
      <c r="Q60" s="157" t="s">
        <v>2</v>
      </c>
      <c r="R60" s="157" t="s">
        <v>2</v>
      </c>
      <c r="S60" s="157" t="s">
        <v>2</v>
      </c>
      <c r="T60" s="157" t="s">
        <v>2</v>
      </c>
      <c r="U60" s="157" t="s">
        <v>2</v>
      </c>
      <c r="V60" s="157" t="s">
        <v>2</v>
      </c>
    </row>
  </sheetData>
  <mergeCells count="95">
    <mergeCell ref="B56:D56"/>
    <mergeCell ref="B57:D57"/>
    <mergeCell ref="B58:D58"/>
    <mergeCell ref="B59:D59"/>
    <mergeCell ref="C60:D60"/>
    <mergeCell ref="C51:D51"/>
    <mergeCell ref="C52:D52"/>
    <mergeCell ref="C53:D53"/>
    <mergeCell ref="C54:D54"/>
    <mergeCell ref="C55:D55"/>
    <mergeCell ref="B46:D46"/>
    <mergeCell ref="C47:D47"/>
    <mergeCell ref="C48:D48"/>
    <mergeCell ref="C49:D49"/>
    <mergeCell ref="C50:D50"/>
    <mergeCell ref="S44:V44"/>
    <mergeCell ref="C45:D45"/>
    <mergeCell ref="E45:H45"/>
    <mergeCell ref="I45:J45"/>
    <mergeCell ref="K45:L45"/>
    <mergeCell ref="M45:N45"/>
    <mergeCell ref="O45:P45"/>
    <mergeCell ref="Q45:R45"/>
    <mergeCell ref="S45:T45"/>
    <mergeCell ref="U45:V45"/>
    <mergeCell ref="C43:D43"/>
    <mergeCell ref="C44:D44"/>
    <mergeCell ref="E44:H44"/>
    <mergeCell ref="I44:N44"/>
    <mergeCell ref="O44:R44"/>
    <mergeCell ref="B38:D38"/>
    <mergeCell ref="B39:D39"/>
    <mergeCell ref="B40:D40"/>
    <mergeCell ref="B41:D41"/>
    <mergeCell ref="C42:D42"/>
    <mergeCell ref="C33:D33"/>
    <mergeCell ref="C34:D34"/>
    <mergeCell ref="C35:D35"/>
    <mergeCell ref="C36:D36"/>
    <mergeCell ref="C37:D37"/>
    <mergeCell ref="B28:D28"/>
    <mergeCell ref="C29:D29"/>
    <mergeCell ref="C30:D30"/>
    <mergeCell ref="C31:D31"/>
    <mergeCell ref="C32:D32"/>
    <mergeCell ref="S26:V26"/>
    <mergeCell ref="C27:D27"/>
    <mergeCell ref="E27:H27"/>
    <mergeCell ref="I27:J27"/>
    <mergeCell ref="K27:L27"/>
    <mergeCell ref="M27:N27"/>
    <mergeCell ref="O27:P27"/>
    <mergeCell ref="Q27:R27"/>
    <mergeCell ref="S27:T27"/>
    <mergeCell ref="U27:V27"/>
    <mergeCell ref="C25:D25"/>
    <mergeCell ref="C26:D26"/>
    <mergeCell ref="E26:H26"/>
    <mergeCell ref="I26:N26"/>
    <mergeCell ref="O26:R26"/>
    <mergeCell ref="B20:D20"/>
    <mergeCell ref="B21:D21"/>
    <mergeCell ref="B22:D22"/>
    <mergeCell ref="B23:D23"/>
    <mergeCell ref="C24:D24"/>
    <mergeCell ref="C15:D15"/>
    <mergeCell ref="C16:D16"/>
    <mergeCell ref="C17:D17"/>
    <mergeCell ref="C18:D18"/>
    <mergeCell ref="C19:D19"/>
    <mergeCell ref="B10:D10"/>
    <mergeCell ref="C11:D11"/>
    <mergeCell ref="C12:D12"/>
    <mergeCell ref="C13:D13"/>
    <mergeCell ref="C14:D14"/>
    <mergeCell ref="S8:V8"/>
    <mergeCell ref="C9:D9"/>
    <mergeCell ref="E9:H9"/>
    <mergeCell ref="I9:J9"/>
    <mergeCell ref="K9:L9"/>
    <mergeCell ref="M9:N9"/>
    <mergeCell ref="O9:P9"/>
    <mergeCell ref="Q9:R9"/>
    <mergeCell ref="S9:T9"/>
    <mergeCell ref="U9:V9"/>
    <mergeCell ref="C7:D7"/>
    <mergeCell ref="C8:D8"/>
    <mergeCell ref="E8:H8"/>
    <mergeCell ref="I8:N8"/>
    <mergeCell ref="O8:R8"/>
    <mergeCell ref="A1:C3"/>
    <mergeCell ref="D1:W1"/>
    <mergeCell ref="D2:W2"/>
    <mergeCell ref="D3:W3"/>
    <mergeCell ref="B5:W5"/>
  </mergeCells>
  <pageMargins left="0.25" right="0.25" top="0.25" bottom="0.25" header="0.25" footer="0.25"/>
  <pageSetup scale="26"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topLeftCell="A31" zoomScaleNormal="100" workbookViewId="0">
      <selection activeCell="E54" sqref="E54"/>
    </sheetView>
  </sheetViews>
  <sheetFormatPr defaultRowHeight="14.4" x14ac:dyDescent="0.3"/>
  <cols>
    <col min="1" max="1" width="1.6640625" customWidth="1"/>
    <col min="2" max="2" width="31" customWidth="1"/>
    <col min="3" max="3" width="0.88671875" customWidth="1"/>
    <col min="4" max="4" width="12.8867187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s>
  <sheetData>
    <row r="1" spans="1:23" ht="18" customHeight="1" x14ac:dyDescent="0.3">
      <c r="A1" s="344"/>
      <c r="B1" s="344"/>
      <c r="C1" s="344"/>
      <c r="D1" s="345" t="s">
        <v>0</v>
      </c>
      <c r="E1" s="344"/>
      <c r="F1" s="344"/>
      <c r="G1" s="344"/>
      <c r="H1" s="344"/>
      <c r="I1" s="344"/>
      <c r="J1" s="344"/>
      <c r="K1" s="344"/>
      <c r="L1" s="344"/>
      <c r="M1" s="344"/>
      <c r="N1" s="344"/>
      <c r="O1" s="344"/>
      <c r="P1" s="344"/>
      <c r="Q1" s="344"/>
      <c r="R1" s="344"/>
      <c r="S1" s="344"/>
      <c r="T1" s="344"/>
      <c r="U1" s="344"/>
      <c r="V1" s="344"/>
      <c r="W1" s="344"/>
    </row>
    <row r="2" spans="1:23" ht="18" customHeight="1" x14ac:dyDescent="0.3">
      <c r="A2" s="344"/>
      <c r="B2" s="344"/>
      <c r="C2" s="344"/>
      <c r="D2" s="345" t="s">
        <v>1</v>
      </c>
      <c r="E2" s="344"/>
      <c r="F2" s="344"/>
      <c r="G2" s="344"/>
      <c r="H2" s="344"/>
      <c r="I2" s="344"/>
      <c r="J2" s="344"/>
      <c r="K2" s="344"/>
      <c r="L2" s="344"/>
      <c r="M2" s="344"/>
      <c r="N2" s="344"/>
      <c r="O2" s="344"/>
      <c r="P2" s="344"/>
      <c r="Q2" s="344"/>
      <c r="R2" s="344"/>
      <c r="S2" s="344"/>
      <c r="T2" s="344"/>
      <c r="U2" s="344"/>
      <c r="V2" s="344"/>
      <c r="W2" s="344"/>
    </row>
    <row r="3" spans="1:23" ht="18" customHeight="1" x14ac:dyDescent="0.3">
      <c r="A3" s="344"/>
      <c r="B3" s="344"/>
      <c r="C3" s="344"/>
      <c r="D3" s="345" t="s">
        <v>2</v>
      </c>
      <c r="E3" s="344"/>
      <c r="F3" s="344"/>
      <c r="G3" s="344"/>
      <c r="H3" s="344"/>
      <c r="I3" s="344"/>
      <c r="J3" s="344"/>
      <c r="K3" s="344"/>
      <c r="L3" s="344"/>
      <c r="M3" s="344"/>
      <c r="N3" s="344"/>
      <c r="O3" s="344"/>
      <c r="P3" s="344"/>
      <c r="Q3" s="344"/>
      <c r="R3" s="344"/>
      <c r="S3" s="344"/>
      <c r="T3" s="344"/>
      <c r="U3" s="344"/>
      <c r="V3" s="344"/>
      <c r="W3" s="344"/>
    </row>
    <row r="4" spans="1:23" ht="18" customHeight="1" x14ac:dyDescent="0.3">
      <c r="B4" s="346" t="s">
        <v>707</v>
      </c>
      <c r="C4" s="344"/>
      <c r="D4" s="344"/>
      <c r="E4" s="344"/>
      <c r="F4" s="344"/>
      <c r="G4" s="344"/>
      <c r="H4" s="344"/>
      <c r="I4" s="344"/>
      <c r="J4" s="344"/>
      <c r="K4" s="344"/>
      <c r="L4" s="344"/>
      <c r="M4" s="344"/>
      <c r="N4" s="344"/>
      <c r="O4" s="344"/>
      <c r="P4" s="344"/>
      <c r="Q4" s="344"/>
      <c r="R4" s="344"/>
      <c r="S4" s="344"/>
      <c r="T4" s="344"/>
      <c r="U4" s="344"/>
      <c r="V4" s="344"/>
      <c r="W4" s="344"/>
    </row>
    <row r="5" spans="1:23" ht="2.4" customHeight="1" x14ac:dyDescent="0.3"/>
    <row r="6" spans="1:23" x14ac:dyDescent="0.3">
      <c r="B6" s="156" t="s">
        <v>2</v>
      </c>
      <c r="C6" s="523" t="s">
        <v>2</v>
      </c>
      <c r="D6" s="344"/>
      <c r="E6" s="157" t="s">
        <v>2</v>
      </c>
      <c r="F6" s="157" t="s">
        <v>2</v>
      </c>
      <c r="G6" s="157" t="s">
        <v>2</v>
      </c>
      <c r="H6" s="157" t="s">
        <v>2</v>
      </c>
      <c r="I6" s="157" t="s">
        <v>2</v>
      </c>
      <c r="J6" s="157" t="s">
        <v>2</v>
      </c>
      <c r="K6" s="157" t="s">
        <v>2</v>
      </c>
      <c r="L6" s="157" t="s">
        <v>2</v>
      </c>
      <c r="M6" s="157" t="s">
        <v>2</v>
      </c>
      <c r="N6" s="157" t="s">
        <v>2</v>
      </c>
      <c r="O6" s="157" t="s">
        <v>2</v>
      </c>
      <c r="P6" s="157" t="s">
        <v>2</v>
      </c>
      <c r="Q6" s="157" t="s">
        <v>2</v>
      </c>
      <c r="R6" s="157" t="s">
        <v>2</v>
      </c>
      <c r="S6" s="157" t="s">
        <v>2</v>
      </c>
      <c r="T6" s="157" t="s">
        <v>2</v>
      </c>
      <c r="U6" s="157" t="s">
        <v>2</v>
      </c>
      <c r="V6" s="157" t="s">
        <v>2</v>
      </c>
    </row>
    <row r="7" spans="1:23" x14ac:dyDescent="0.3">
      <c r="B7" s="210" t="s">
        <v>2</v>
      </c>
      <c r="C7" s="630" t="s">
        <v>2</v>
      </c>
      <c r="D7" s="344"/>
      <c r="E7" s="636" t="s">
        <v>674</v>
      </c>
      <c r="F7" s="538"/>
      <c r="G7" s="538"/>
      <c r="H7" s="539"/>
      <c r="I7" s="520" t="s">
        <v>563</v>
      </c>
      <c r="J7" s="388"/>
      <c r="K7" s="388"/>
      <c r="L7" s="388"/>
      <c r="M7" s="388"/>
      <c r="N7" s="389"/>
      <c r="O7" s="520" t="s">
        <v>108</v>
      </c>
      <c r="P7" s="388"/>
      <c r="Q7" s="388"/>
      <c r="R7" s="389"/>
      <c r="S7" s="520" t="s">
        <v>564</v>
      </c>
      <c r="T7" s="388"/>
      <c r="U7" s="388"/>
      <c r="V7" s="389"/>
    </row>
    <row r="8" spans="1:23" ht="18" customHeight="1" x14ac:dyDescent="0.3">
      <c r="C8" s="630" t="s">
        <v>2</v>
      </c>
      <c r="D8" s="344"/>
      <c r="E8" s="632" t="s">
        <v>2</v>
      </c>
      <c r="F8" s="344"/>
      <c r="G8" s="344"/>
      <c r="H8" s="354"/>
      <c r="I8" s="520" t="s">
        <v>565</v>
      </c>
      <c r="J8" s="389"/>
      <c r="K8" s="520" t="s">
        <v>566</v>
      </c>
      <c r="L8" s="389"/>
      <c r="M8" s="520" t="s">
        <v>567</v>
      </c>
      <c r="N8" s="389"/>
      <c r="O8" s="520" t="s">
        <v>568</v>
      </c>
      <c r="P8" s="389"/>
      <c r="Q8" s="520" t="s">
        <v>569</v>
      </c>
      <c r="R8" s="389"/>
      <c r="S8" s="520" t="s">
        <v>570</v>
      </c>
      <c r="T8" s="389"/>
      <c r="U8" s="520" t="s">
        <v>571</v>
      </c>
      <c r="V8" s="389"/>
    </row>
    <row r="9" spans="1:23" ht="60" x14ac:dyDescent="0.3">
      <c r="B9" s="395" t="s">
        <v>708</v>
      </c>
      <c r="C9" s="388"/>
      <c r="D9" s="389"/>
      <c r="E9" s="29" t="s">
        <v>573</v>
      </c>
      <c r="F9" s="29" t="s">
        <v>110</v>
      </c>
      <c r="G9" s="29" t="s">
        <v>111</v>
      </c>
      <c r="H9" s="29" t="s">
        <v>585</v>
      </c>
      <c r="I9" s="158" t="s">
        <v>573</v>
      </c>
      <c r="J9" s="158" t="s">
        <v>111</v>
      </c>
      <c r="K9" s="158" t="s">
        <v>573</v>
      </c>
      <c r="L9" s="158" t="s">
        <v>111</v>
      </c>
      <c r="M9" s="158" t="s">
        <v>573</v>
      </c>
      <c r="N9" s="158" t="s">
        <v>111</v>
      </c>
      <c r="O9" s="158" t="s">
        <v>573</v>
      </c>
      <c r="P9" s="158" t="s">
        <v>111</v>
      </c>
      <c r="Q9" s="158" t="s">
        <v>573</v>
      </c>
      <c r="R9" s="158" t="s">
        <v>111</v>
      </c>
      <c r="S9" s="158" t="s">
        <v>573</v>
      </c>
      <c r="T9" s="158" t="s">
        <v>111</v>
      </c>
      <c r="U9" s="158" t="s">
        <v>573</v>
      </c>
      <c r="V9" s="158" t="s">
        <v>111</v>
      </c>
    </row>
    <row r="10" spans="1:23" x14ac:dyDescent="0.3">
      <c r="B10" s="181" t="s">
        <v>709</v>
      </c>
      <c r="C10" s="552" t="s">
        <v>2</v>
      </c>
      <c r="D10" s="344"/>
      <c r="E10" s="195">
        <v>12073</v>
      </c>
      <c r="F10" s="32">
        <v>0.18849835266930001</v>
      </c>
      <c r="G10" s="33">
        <v>97779189.069999993</v>
      </c>
      <c r="H10" s="32">
        <v>8.6552819679272905E-2</v>
      </c>
      <c r="I10" s="184">
        <v>2502</v>
      </c>
      <c r="J10" s="185">
        <v>4395046.87</v>
      </c>
      <c r="K10" s="184">
        <v>9462</v>
      </c>
      <c r="L10" s="185">
        <v>91967252.489999995</v>
      </c>
      <c r="M10" s="184">
        <v>109</v>
      </c>
      <c r="N10" s="185">
        <v>1416889.71</v>
      </c>
      <c r="O10" s="211">
        <v>5334</v>
      </c>
      <c r="P10" s="212">
        <v>55720372.420000002</v>
      </c>
      <c r="Q10" s="211">
        <v>6739</v>
      </c>
      <c r="R10" s="212">
        <v>42058816.649999999</v>
      </c>
      <c r="S10" s="211">
        <v>11349</v>
      </c>
      <c r="T10" s="212">
        <v>86650012.799999997</v>
      </c>
      <c r="U10" s="211">
        <v>724</v>
      </c>
      <c r="V10" s="212">
        <v>11129176.27</v>
      </c>
    </row>
    <row r="11" spans="1:23" x14ac:dyDescent="0.3">
      <c r="B11" s="82" t="s">
        <v>710</v>
      </c>
      <c r="C11" s="547" t="s">
        <v>2</v>
      </c>
      <c r="D11" s="344"/>
      <c r="E11" s="191">
        <v>14060</v>
      </c>
      <c r="F11" s="194">
        <v>0.21953999656480799</v>
      </c>
      <c r="G11" s="193">
        <v>218503467.40000001</v>
      </c>
      <c r="H11" s="194">
        <v>0.19341632297266201</v>
      </c>
      <c r="I11" s="180">
        <v>2456</v>
      </c>
      <c r="J11" s="179">
        <v>14234166.710000001</v>
      </c>
      <c r="K11" s="180">
        <v>11432</v>
      </c>
      <c r="L11" s="179">
        <v>200907650.63999999</v>
      </c>
      <c r="M11" s="180">
        <v>172</v>
      </c>
      <c r="N11" s="179">
        <v>3361650.05</v>
      </c>
      <c r="O11" s="213">
        <v>6915</v>
      </c>
      <c r="P11" s="193">
        <v>129467292.14</v>
      </c>
      <c r="Q11" s="213">
        <v>7145</v>
      </c>
      <c r="R11" s="193">
        <v>89036175.260000005</v>
      </c>
      <c r="S11" s="213">
        <v>13052</v>
      </c>
      <c r="T11" s="193">
        <v>191386605.11000001</v>
      </c>
      <c r="U11" s="213">
        <v>1008</v>
      </c>
      <c r="V11" s="193">
        <v>27116862.289999999</v>
      </c>
    </row>
    <row r="12" spans="1:23" x14ac:dyDescent="0.3">
      <c r="B12" s="181" t="s">
        <v>711</v>
      </c>
      <c r="C12" s="552" t="s">
        <v>2</v>
      </c>
      <c r="D12" s="344"/>
      <c r="E12" s="195">
        <v>23249</v>
      </c>
      <c r="F12" s="32">
        <v>0.36302171978202102</v>
      </c>
      <c r="G12" s="33">
        <v>481012309.72000003</v>
      </c>
      <c r="H12" s="32">
        <v>0.42578561044212299</v>
      </c>
      <c r="I12" s="184">
        <v>2341</v>
      </c>
      <c r="J12" s="185">
        <v>22812139</v>
      </c>
      <c r="K12" s="184">
        <v>20617</v>
      </c>
      <c r="L12" s="185">
        <v>451055565.88999999</v>
      </c>
      <c r="M12" s="184">
        <v>291</v>
      </c>
      <c r="N12" s="185">
        <v>7144604.8300000001</v>
      </c>
      <c r="O12" s="211">
        <v>11910</v>
      </c>
      <c r="P12" s="212">
        <v>277854685.36000001</v>
      </c>
      <c r="Q12" s="211">
        <v>11339</v>
      </c>
      <c r="R12" s="212">
        <v>203157624.36000001</v>
      </c>
      <c r="S12" s="211">
        <v>22114</v>
      </c>
      <c r="T12" s="212">
        <v>438937101.47000003</v>
      </c>
      <c r="U12" s="211">
        <v>1135</v>
      </c>
      <c r="V12" s="212">
        <v>42075208.25</v>
      </c>
    </row>
    <row r="13" spans="1:23" x14ac:dyDescent="0.3">
      <c r="B13" s="82" t="s">
        <v>712</v>
      </c>
      <c r="C13" s="547" t="s">
        <v>2</v>
      </c>
      <c r="D13" s="344"/>
      <c r="E13" s="191">
        <v>13690</v>
      </c>
      <c r="F13" s="194">
        <v>0.21376262823415501</v>
      </c>
      <c r="G13" s="193">
        <v>317225917.69999999</v>
      </c>
      <c r="H13" s="194">
        <v>0.28080410477349799</v>
      </c>
      <c r="I13" s="180">
        <v>2532</v>
      </c>
      <c r="J13" s="179">
        <v>32133366.440000001</v>
      </c>
      <c r="K13" s="180">
        <v>11070</v>
      </c>
      <c r="L13" s="179">
        <v>282424783.92000002</v>
      </c>
      <c r="M13" s="180">
        <v>88</v>
      </c>
      <c r="N13" s="179">
        <v>2667767.34</v>
      </c>
      <c r="O13" s="213">
        <v>6646</v>
      </c>
      <c r="P13" s="193">
        <v>180483347.81</v>
      </c>
      <c r="Q13" s="213">
        <v>7044</v>
      </c>
      <c r="R13" s="193">
        <v>136742569.88999999</v>
      </c>
      <c r="S13" s="213">
        <v>13148</v>
      </c>
      <c r="T13" s="193">
        <v>297085849.88</v>
      </c>
      <c r="U13" s="213">
        <v>542</v>
      </c>
      <c r="V13" s="193">
        <v>20140067.82</v>
      </c>
    </row>
    <row r="14" spans="1:23" x14ac:dyDescent="0.3">
      <c r="B14" s="181" t="s">
        <v>713</v>
      </c>
      <c r="C14" s="552" t="s">
        <v>2</v>
      </c>
      <c r="D14" s="344"/>
      <c r="E14" s="195">
        <v>972</v>
      </c>
      <c r="F14" s="32">
        <v>1.5177302749715E-2</v>
      </c>
      <c r="G14" s="33">
        <v>15184531.050000001</v>
      </c>
      <c r="H14" s="32">
        <v>1.3441142132443899E-2</v>
      </c>
      <c r="I14" s="184">
        <v>964</v>
      </c>
      <c r="J14" s="185">
        <v>14757609.43</v>
      </c>
      <c r="K14" s="184">
        <v>8</v>
      </c>
      <c r="L14" s="185">
        <v>426921.62</v>
      </c>
      <c r="M14" s="184">
        <v>0</v>
      </c>
      <c r="N14" s="185">
        <v>0</v>
      </c>
      <c r="O14" s="211">
        <v>58</v>
      </c>
      <c r="P14" s="212">
        <v>1830904.15</v>
      </c>
      <c r="Q14" s="211">
        <v>914</v>
      </c>
      <c r="R14" s="212">
        <v>13353626.9</v>
      </c>
      <c r="S14" s="211">
        <v>905</v>
      </c>
      <c r="T14" s="212">
        <v>13345434.460000001</v>
      </c>
      <c r="U14" s="211">
        <v>67</v>
      </c>
      <c r="V14" s="212">
        <v>1839096.59</v>
      </c>
    </row>
    <row r="15" spans="1:23" x14ac:dyDescent="0.3">
      <c r="B15" s="82" t="s">
        <v>714</v>
      </c>
      <c r="C15" s="547" t="s">
        <v>2</v>
      </c>
      <c r="D15" s="344"/>
      <c r="E15" s="191">
        <v>0</v>
      </c>
      <c r="F15" s="194">
        <v>0</v>
      </c>
      <c r="G15" s="193">
        <v>0</v>
      </c>
      <c r="H15" s="194">
        <v>0</v>
      </c>
      <c r="I15" s="180">
        <v>0</v>
      </c>
      <c r="J15" s="179">
        <v>0</v>
      </c>
      <c r="K15" s="180">
        <v>0</v>
      </c>
      <c r="L15" s="179">
        <v>0</v>
      </c>
      <c r="M15" s="180">
        <v>0</v>
      </c>
      <c r="N15" s="179">
        <v>0</v>
      </c>
      <c r="O15" s="213">
        <v>0</v>
      </c>
      <c r="P15" s="193">
        <v>0</v>
      </c>
      <c r="Q15" s="213">
        <v>0</v>
      </c>
      <c r="R15" s="193">
        <v>0</v>
      </c>
      <c r="S15" s="213">
        <v>0</v>
      </c>
      <c r="T15" s="193">
        <v>0</v>
      </c>
      <c r="U15" s="213">
        <v>0</v>
      </c>
      <c r="V15" s="193">
        <v>0</v>
      </c>
    </row>
    <row r="16" spans="1:23" x14ac:dyDescent="0.3">
      <c r="B16" s="181" t="s">
        <v>715</v>
      </c>
      <c r="C16" s="552" t="s">
        <v>2</v>
      </c>
      <c r="D16" s="344"/>
      <c r="E16" s="195">
        <v>0</v>
      </c>
      <c r="F16" s="32">
        <v>0</v>
      </c>
      <c r="G16" s="33">
        <v>0</v>
      </c>
      <c r="H16" s="32">
        <v>0</v>
      </c>
      <c r="I16" s="184">
        <v>0</v>
      </c>
      <c r="J16" s="185">
        <v>0</v>
      </c>
      <c r="K16" s="184">
        <v>0</v>
      </c>
      <c r="L16" s="185">
        <v>0</v>
      </c>
      <c r="M16" s="184">
        <v>0</v>
      </c>
      <c r="N16" s="185">
        <v>0</v>
      </c>
      <c r="O16" s="211">
        <v>0</v>
      </c>
      <c r="P16" s="212">
        <v>0</v>
      </c>
      <c r="Q16" s="211">
        <v>0</v>
      </c>
      <c r="R16" s="212">
        <v>0</v>
      </c>
      <c r="S16" s="211">
        <v>0</v>
      </c>
      <c r="T16" s="212">
        <v>0</v>
      </c>
      <c r="U16" s="211">
        <v>0</v>
      </c>
      <c r="V16" s="212">
        <v>0</v>
      </c>
    </row>
    <row r="17" spans="2:22" x14ac:dyDescent="0.3">
      <c r="B17" s="186" t="s">
        <v>115</v>
      </c>
      <c r="C17" s="560" t="s">
        <v>2</v>
      </c>
      <c r="D17" s="388"/>
      <c r="E17" s="197">
        <v>64044</v>
      </c>
      <c r="F17" s="198">
        <v>1</v>
      </c>
      <c r="G17" s="199">
        <v>1129705414.9400001</v>
      </c>
      <c r="H17" s="198">
        <v>1</v>
      </c>
      <c r="I17" s="189">
        <v>10795</v>
      </c>
      <c r="J17" s="190">
        <v>88332328.450000003</v>
      </c>
      <c r="K17" s="189">
        <v>52589</v>
      </c>
      <c r="L17" s="190">
        <v>1026782174.5599999</v>
      </c>
      <c r="M17" s="189">
        <v>660</v>
      </c>
      <c r="N17" s="190">
        <v>14590911.93</v>
      </c>
      <c r="O17" s="214">
        <v>30863</v>
      </c>
      <c r="P17" s="215">
        <v>645356601.88</v>
      </c>
      <c r="Q17" s="214">
        <v>33181</v>
      </c>
      <c r="R17" s="215">
        <v>484348813.06</v>
      </c>
      <c r="S17" s="214">
        <v>60568</v>
      </c>
      <c r="T17" s="215">
        <v>1027405003.72</v>
      </c>
      <c r="U17" s="214">
        <v>3476</v>
      </c>
      <c r="V17" s="215">
        <v>102300411.22</v>
      </c>
    </row>
    <row r="18" spans="2:22" x14ac:dyDescent="0.3">
      <c r="B18" s="156" t="s">
        <v>2</v>
      </c>
      <c r="C18" s="523" t="s">
        <v>2</v>
      </c>
      <c r="D18" s="344"/>
      <c r="E18" s="157" t="s">
        <v>2</v>
      </c>
      <c r="F18" s="157" t="s">
        <v>2</v>
      </c>
      <c r="G18" s="157" t="s">
        <v>2</v>
      </c>
      <c r="H18" s="157" t="s">
        <v>2</v>
      </c>
      <c r="I18" s="157" t="s">
        <v>2</v>
      </c>
      <c r="J18" s="157" t="s">
        <v>2</v>
      </c>
      <c r="K18" s="157" t="s">
        <v>2</v>
      </c>
      <c r="L18" s="157" t="s">
        <v>2</v>
      </c>
      <c r="M18" s="157" t="s">
        <v>2</v>
      </c>
      <c r="N18" s="157" t="s">
        <v>2</v>
      </c>
      <c r="O18" s="157" t="s">
        <v>2</v>
      </c>
      <c r="P18" s="157" t="s">
        <v>2</v>
      </c>
      <c r="Q18" s="157" t="s">
        <v>2</v>
      </c>
      <c r="R18" s="157" t="s">
        <v>2</v>
      </c>
      <c r="S18" s="157" t="s">
        <v>2</v>
      </c>
      <c r="T18" s="157" t="s">
        <v>2</v>
      </c>
      <c r="U18" s="157" t="s">
        <v>2</v>
      </c>
      <c r="V18" s="157" t="s">
        <v>2</v>
      </c>
    </row>
    <row r="19" spans="2:22" x14ac:dyDescent="0.3">
      <c r="B19" s="637" t="s">
        <v>694</v>
      </c>
      <c r="C19" s="388"/>
      <c r="D19" s="388"/>
      <c r="E19" s="218" t="s">
        <v>2</v>
      </c>
      <c r="F19" s="157" t="s">
        <v>2</v>
      </c>
      <c r="G19" s="157" t="s">
        <v>2</v>
      </c>
      <c r="H19" s="157" t="s">
        <v>2</v>
      </c>
      <c r="I19" s="157" t="s">
        <v>2</v>
      </c>
      <c r="J19" s="157" t="s">
        <v>2</v>
      </c>
      <c r="K19" s="157" t="s">
        <v>2</v>
      </c>
      <c r="L19" s="157" t="s">
        <v>2</v>
      </c>
      <c r="M19" s="157" t="s">
        <v>2</v>
      </c>
      <c r="N19" s="157" t="s">
        <v>2</v>
      </c>
      <c r="O19" s="157" t="s">
        <v>2</v>
      </c>
      <c r="P19" s="157" t="s">
        <v>2</v>
      </c>
      <c r="Q19" s="157" t="s">
        <v>2</v>
      </c>
      <c r="R19" s="157" t="s">
        <v>2</v>
      </c>
      <c r="S19" s="157" t="s">
        <v>2</v>
      </c>
      <c r="T19" s="157" t="s">
        <v>2</v>
      </c>
      <c r="U19" s="157" t="s">
        <v>2</v>
      </c>
      <c r="V19" s="157" t="s">
        <v>2</v>
      </c>
    </row>
    <row r="20" spans="2:22" x14ac:dyDescent="0.3">
      <c r="B20" s="391" t="s">
        <v>716</v>
      </c>
      <c r="C20" s="388"/>
      <c r="D20" s="389"/>
      <c r="E20" s="52">
        <v>1</v>
      </c>
      <c r="F20" s="157" t="s">
        <v>2</v>
      </c>
      <c r="G20" s="157" t="s">
        <v>2</v>
      </c>
      <c r="H20" s="157" t="s">
        <v>2</v>
      </c>
      <c r="I20" s="157" t="s">
        <v>2</v>
      </c>
      <c r="J20" s="157" t="s">
        <v>2</v>
      </c>
      <c r="K20" s="157" t="s">
        <v>2</v>
      </c>
      <c r="L20" s="157" t="s">
        <v>2</v>
      </c>
      <c r="M20" s="157" t="s">
        <v>2</v>
      </c>
      <c r="N20" s="157" t="s">
        <v>2</v>
      </c>
      <c r="O20" s="157" t="s">
        <v>2</v>
      </c>
      <c r="P20" s="157" t="s">
        <v>2</v>
      </c>
      <c r="Q20" s="157" t="s">
        <v>2</v>
      </c>
      <c r="R20" s="157" t="s">
        <v>2</v>
      </c>
      <c r="S20" s="157" t="s">
        <v>2</v>
      </c>
      <c r="T20" s="157" t="s">
        <v>2</v>
      </c>
      <c r="U20" s="157" t="s">
        <v>2</v>
      </c>
      <c r="V20" s="157" t="s">
        <v>2</v>
      </c>
    </row>
    <row r="21" spans="2:22" x14ac:dyDescent="0.3">
      <c r="B21" s="392" t="s">
        <v>717</v>
      </c>
      <c r="C21" s="388"/>
      <c r="D21" s="389"/>
      <c r="E21" s="51">
        <v>59</v>
      </c>
      <c r="F21" s="157" t="s">
        <v>2</v>
      </c>
      <c r="G21" s="157" t="s">
        <v>2</v>
      </c>
      <c r="H21" s="157" t="s">
        <v>2</v>
      </c>
      <c r="I21" s="157" t="s">
        <v>2</v>
      </c>
      <c r="J21" s="157" t="s">
        <v>2</v>
      </c>
      <c r="K21" s="157" t="s">
        <v>2</v>
      </c>
      <c r="L21" s="157" t="s">
        <v>2</v>
      </c>
      <c r="M21" s="157" t="s">
        <v>2</v>
      </c>
      <c r="N21" s="157" t="s">
        <v>2</v>
      </c>
      <c r="O21" s="157" t="s">
        <v>2</v>
      </c>
      <c r="P21" s="157" t="s">
        <v>2</v>
      </c>
      <c r="Q21" s="157" t="s">
        <v>2</v>
      </c>
      <c r="R21" s="157" t="s">
        <v>2</v>
      </c>
      <c r="S21" s="157" t="s">
        <v>2</v>
      </c>
      <c r="T21" s="157" t="s">
        <v>2</v>
      </c>
      <c r="U21" s="157" t="s">
        <v>2</v>
      </c>
      <c r="V21" s="157" t="s">
        <v>2</v>
      </c>
    </row>
    <row r="22" spans="2:22" x14ac:dyDescent="0.3">
      <c r="B22" s="391" t="s">
        <v>718</v>
      </c>
      <c r="C22" s="388"/>
      <c r="D22" s="389"/>
      <c r="E22" s="61">
        <v>29.4623871852741</v>
      </c>
      <c r="F22" s="157" t="s">
        <v>2</v>
      </c>
      <c r="G22" s="157" t="s">
        <v>2</v>
      </c>
      <c r="H22" s="157" t="s">
        <v>2</v>
      </c>
      <c r="I22" s="157" t="s">
        <v>2</v>
      </c>
      <c r="J22" s="157" t="s">
        <v>2</v>
      </c>
      <c r="K22" s="157" t="s">
        <v>2</v>
      </c>
      <c r="L22" s="157" t="s">
        <v>2</v>
      </c>
      <c r="M22" s="157" t="s">
        <v>2</v>
      </c>
      <c r="N22" s="157" t="s">
        <v>2</v>
      </c>
      <c r="O22" s="157" t="s">
        <v>2</v>
      </c>
      <c r="P22" s="157" t="s">
        <v>2</v>
      </c>
      <c r="Q22" s="157" t="s">
        <v>2</v>
      </c>
      <c r="R22" s="157" t="s">
        <v>2</v>
      </c>
      <c r="S22" s="157" t="s">
        <v>2</v>
      </c>
      <c r="T22" s="157" t="s">
        <v>2</v>
      </c>
      <c r="U22" s="157" t="s">
        <v>2</v>
      </c>
      <c r="V22" s="157" t="s">
        <v>2</v>
      </c>
    </row>
    <row r="23" spans="2:22" x14ac:dyDescent="0.3">
      <c r="B23" s="41" t="s">
        <v>2</v>
      </c>
      <c r="C23" s="633" t="s">
        <v>2</v>
      </c>
      <c r="D23" s="344"/>
      <c r="E23" s="157" t="s">
        <v>2</v>
      </c>
      <c r="F23" s="157" t="s">
        <v>2</v>
      </c>
      <c r="G23" s="157" t="s">
        <v>2</v>
      </c>
      <c r="H23" s="157" t="s">
        <v>2</v>
      </c>
      <c r="I23" s="157" t="s">
        <v>2</v>
      </c>
      <c r="J23" s="157" t="s">
        <v>2</v>
      </c>
      <c r="K23" s="157" t="s">
        <v>2</v>
      </c>
      <c r="L23" s="157" t="s">
        <v>2</v>
      </c>
      <c r="M23" s="157" t="s">
        <v>2</v>
      </c>
      <c r="N23" s="157" t="s">
        <v>2</v>
      </c>
      <c r="O23" s="157" t="s">
        <v>2</v>
      </c>
      <c r="P23" s="157" t="s">
        <v>2</v>
      </c>
      <c r="Q23" s="157" t="s">
        <v>2</v>
      </c>
      <c r="R23" s="157" t="s">
        <v>2</v>
      </c>
      <c r="S23" s="157" t="s">
        <v>2</v>
      </c>
      <c r="T23" s="157" t="s">
        <v>2</v>
      </c>
      <c r="U23" s="157" t="s">
        <v>2</v>
      </c>
      <c r="V23" s="157" t="s">
        <v>2</v>
      </c>
    </row>
    <row r="24" spans="2:22" x14ac:dyDescent="0.3">
      <c r="B24" s="156" t="s">
        <v>2</v>
      </c>
      <c r="C24" s="523" t="s">
        <v>2</v>
      </c>
      <c r="D24" s="344"/>
      <c r="E24" s="157" t="s">
        <v>2</v>
      </c>
      <c r="F24" s="157" t="s">
        <v>2</v>
      </c>
      <c r="G24" s="157" t="s">
        <v>2</v>
      </c>
      <c r="H24" s="157" t="s">
        <v>2</v>
      </c>
      <c r="I24" s="157" t="s">
        <v>2</v>
      </c>
      <c r="J24" s="157" t="s">
        <v>2</v>
      </c>
      <c r="K24" s="157" t="s">
        <v>2</v>
      </c>
      <c r="L24" s="157" t="s">
        <v>2</v>
      </c>
      <c r="M24" s="157" t="s">
        <v>2</v>
      </c>
      <c r="N24" s="157" t="s">
        <v>2</v>
      </c>
      <c r="O24" s="157" t="s">
        <v>2</v>
      </c>
      <c r="P24" s="157" t="s">
        <v>2</v>
      </c>
      <c r="Q24" s="157" t="s">
        <v>2</v>
      </c>
      <c r="R24" s="157" t="s">
        <v>2</v>
      </c>
      <c r="S24" s="157" t="s">
        <v>2</v>
      </c>
      <c r="T24" s="157" t="s">
        <v>2</v>
      </c>
      <c r="U24" s="157" t="s">
        <v>2</v>
      </c>
      <c r="V24" s="157" t="s">
        <v>2</v>
      </c>
    </row>
    <row r="25" spans="2:22" x14ac:dyDescent="0.3">
      <c r="B25" s="210" t="s">
        <v>2</v>
      </c>
      <c r="C25" s="630" t="s">
        <v>2</v>
      </c>
      <c r="D25" s="344"/>
      <c r="E25" s="636" t="s">
        <v>674</v>
      </c>
      <c r="F25" s="538"/>
      <c r="G25" s="538"/>
      <c r="H25" s="539"/>
      <c r="I25" s="520" t="s">
        <v>563</v>
      </c>
      <c r="J25" s="388"/>
      <c r="K25" s="388"/>
      <c r="L25" s="388"/>
      <c r="M25" s="388"/>
      <c r="N25" s="389"/>
      <c r="O25" s="520" t="s">
        <v>108</v>
      </c>
      <c r="P25" s="388"/>
      <c r="Q25" s="388"/>
      <c r="R25" s="389"/>
      <c r="S25" s="520" t="s">
        <v>564</v>
      </c>
      <c r="T25" s="388"/>
      <c r="U25" s="388"/>
      <c r="V25" s="389"/>
    </row>
    <row r="26" spans="2:22" ht="18" customHeight="1" x14ac:dyDescent="0.3">
      <c r="C26" s="630" t="s">
        <v>2</v>
      </c>
      <c r="D26" s="344"/>
      <c r="E26" s="632" t="s">
        <v>2</v>
      </c>
      <c r="F26" s="344"/>
      <c r="G26" s="344"/>
      <c r="H26" s="354"/>
      <c r="I26" s="520" t="s">
        <v>565</v>
      </c>
      <c r="J26" s="389"/>
      <c r="K26" s="520" t="s">
        <v>566</v>
      </c>
      <c r="L26" s="389"/>
      <c r="M26" s="520" t="s">
        <v>567</v>
      </c>
      <c r="N26" s="389"/>
      <c r="O26" s="520" t="s">
        <v>568</v>
      </c>
      <c r="P26" s="389"/>
      <c r="Q26" s="520" t="s">
        <v>569</v>
      </c>
      <c r="R26" s="389"/>
      <c r="S26" s="520" t="s">
        <v>570</v>
      </c>
      <c r="T26" s="389"/>
      <c r="U26" s="520" t="s">
        <v>571</v>
      </c>
      <c r="V26" s="389"/>
    </row>
    <row r="27" spans="2:22" ht="60" x14ac:dyDescent="0.3">
      <c r="B27" s="395" t="s">
        <v>719</v>
      </c>
      <c r="C27" s="388"/>
      <c r="D27" s="389"/>
      <c r="E27" s="29" t="s">
        <v>573</v>
      </c>
      <c r="F27" s="29" t="s">
        <v>110</v>
      </c>
      <c r="G27" s="29" t="s">
        <v>111</v>
      </c>
      <c r="H27" s="29" t="s">
        <v>585</v>
      </c>
      <c r="I27" s="158" t="s">
        <v>573</v>
      </c>
      <c r="J27" s="158" t="s">
        <v>111</v>
      </c>
      <c r="K27" s="158" t="s">
        <v>573</v>
      </c>
      <c r="L27" s="158" t="s">
        <v>111</v>
      </c>
      <c r="M27" s="158" t="s">
        <v>573</v>
      </c>
      <c r="N27" s="158" t="s">
        <v>111</v>
      </c>
      <c r="O27" s="158" t="s">
        <v>573</v>
      </c>
      <c r="P27" s="158" t="s">
        <v>111</v>
      </c>
      <c r="Q27" s="158" t="s">
        <v>573</v>
      </c>
      <c r="R27" s="158" t="s">
        <v>111</v>
      </c>
      <c r="S27" s="158" t="s">
        <v>573</v>
      </c>
      <c r="T27" s="158" t="s">
        <v>111</v>
      </c>
      <c r="U27" s="158" t="s">
        <v>573</v>
      </c>
      <c r="V27" s="158" t="s">
        <v>111</v>
      </c>
    </row>
    <row r="28" spans="2:22" x14ac:dyDescent="0.3">
      <c r="B28" s="82" t="s">
        <v>709</v>
      </c>
      <c r="C28" s="547" t="s">
        <v>2</v>
      </c>
      <c r="D28" s="344"/>
      <c r="E28" s="191">
        <v>158</v>
      </c>
      <c r="F28" s="194">
        <v>2.4670924222787798E-3</v>
      </c>
      <c r="G28" s="193">
        <v>440410.13</v>
      </c>
      <c r="H28" s="194">
        <v>3.8984510844660401E-4</v>
      </c>
      <c r="I28" s="180">
        <v>117</v>
      </c>
      <c r="J28" s="179">
        <v>94037.06</v>
      </c>
      <c r="K28" s="180">
        <v>39</v>
      </c>
      <c r="L28" s="179">
        <v>318146.62</v>
      </c>
      <c r="M28" s="180">
        <v>2</v>
      </c>
      <c r="N28" s="179">
        <v>28226.45</v>
      </c>
      <c r="O28" s="213">
        <v>6</v>
      </c>
      <c r="P28" s="193">
        <v>2333.4899999999998</v>
      </c>
      <c r="Q28" s="213">
        <v>152</v>
      </c>
      <c r="R28" s="193">
        <v>438076.64</v>
      </c>
      <c r="S28" s="213">
        <v>149</v>
      </c>
      <c r="T28" s="193">
        <v>367423.11</v>
      </c>
      <c r="U28" s="213">
        <v>9</v>
      </c>
      <c r="V28" s="193">
        <v>72987.02</v>
      </c>
    </row>
    <row r="29" spans="2:22" x14ac:dyDescent="0.3">
      <c r="B29" s="181" t="s">
        <v>710</v>
      </c>
      <c r="C29" s="552" t="s">
        <v>2</v>
      </c>
      <c r="D29" s="344"/>
      <c r="E29" s="195">
        <v>1387</v>
      </c>
      <c r="F29" s="32">
        <v>2.1657323985447299E-2</v>
      </c>
      <c r="G29" s="33">
        <v>14601646.82</v>
      </c>
      <c r="H29" s="32">
        <v>1.2925180871843E-2</v>
      </c>
      <c r="I29" s="184">
        <v>852</v>
      </c>
      <c r="J29" s="185">
        <v>2081771.35</v>
      </c>
      <c r="K29" s="184">
        <v>520</v>
      </c>
      <c r="L29" s="185">
        <v>12337304.91</v>
      </c>
      <c r="M29" s="184">
        <v>15</v>
      </c>
      <c r="N29" s="185">
        <v>182570.56</v>
      </c>
      <c r="O29" s="211">
        <v>146</v>
      </c>
      <c r="P29" s="212">
        <v>4238085.95</v>
      </c>
      <c r="Q29" s="211">
        <v>1241</v>
      </c>
      <c r="R29" s="212">
        <v>10363560.869999999</v>
      </c>
      <c r="S29" s="211">
        <v>1274</v>
      </c>
      <c r="T29" s="212">
        <v>12390204.130000001</v>
      </c>
      <c r="U29" s="211">
        <v>113</v>
      </c>
      <c r="V29" s="212">
        <v>2211442.69</v>
      </c>
    </row>
    <row r="30" spans="2:22" x14ac:dyDescent="0.3">
      <c r="B30" s="82" t="s">
        <v>711</v>
      </c>
      <c r="C30" s="547" t="s">
        <v>2</v>
      </c>
      <c r="D30" s="344"/>
      <c r="E30" s="191">
        <v>4339</v>
      </c>
      <c r="F30" s="194">
        <v>6.7751354558655899E-2</v>
      </c>
      <c r="G30" s="193">
        <v>77555869.189999998</v>
      </c>
      <c r="H30" s="194">
        <v>6.8651409619134296E-2</v>
      </c>
      <c r="I30" s="180">
        <v>1929</v>
      </c>
      <c r="J30" s="179">
        <v>11327108.6</v>
      </c>
      <c r="K30" s="180">
        <v>2339</v>
      </c>
      <c r="L30" s="179">
        <v>64801765.479999997</v>
      </c>
      <c r="M30" s="180">
        <v>71</v>
      </c>
      <c r="N30" s="179">
        <v>1426995.11</v>
      </c>
      <c r="O30" s="213">
        <v>1489</v>
      </c>
      <c r="P30" s="193">
        <v>43330174.030000001</v>
      </c>
      <c r="Q30" s="213">
        <v>2850</v>
      </c>
      <c r="R30" s="193">
        <v>34225695.159999996</v>
      </c>
      <c r="S30" s="213">
        <v>3653</v>
      </c>
      <c r="T30" s="193">
        <v>57575059.689999998</v>
      </c>
      <c r="U30" s="213">
        <v>686</v>
      </c>
      <c r="V30" s="193">
        <v>19980809.5</v>
      </c>
    </row>
    <row r="31" spans="2:22" x14ac:dyDescent="0.3">
      <c r="B31" s="181" t="s">
        <v>712</v>
      </c>
      <c r="C31" s="552" t="s">
        <v>2</v>
      </c>
      <c r="D31" s="344"/>
      <c r="E31" s="195">
        <v>11055</v>
      </c>
      <c r="F31" s="32">
        <v>0.17261839701450599</v>
      </c>
      <c r="G31" s="33">
        <v>185303935</v>
      </c>
      <c r="H31" s="32">
        <v>0.16402854456516999</v>
      </c>
      <c r="I31" s="184">
        <v>2721</v>
      </c>
      <c r="J31" s="185">
        <v>19518477.489999998</v>
      </c>
      <c r="K31" s="184">
        <v>8185</v>
      </c>
      <c r="L31" s="185">
        <v>162501521.25</v>
      </c>
      <c r="M31" s="184">
        <v>149</v>
      </c>
      <c r="N31" s="185">
        <v>3283936.26</v>
      </c>
      <c r="O31" s="211">
        <v>3763</v>
      </c>
      <c r="P31" s="212">
        <v>85852390.359999999</v>
      </c>
      <c r="Q31" s="211">
        <v>7292</v>
      </c>
      <c r="R31" s="212">
        <v>99451544.640000001</v>
      </c>
      <c r="S31" s="211">
        <v>9997</v>
      </c>
      <c r="T31" s="212">
        <v>155386810.09</v>
      </c>
      <c r="U31" s="211">
        <v>1058</v>
      </c>
      <c r="V31" s="212">
        <v>29917124.91</v>
      </c>
    </row>
    <row r="32" spans="2:22" x14ac:dyDescent="0.3">
      <c r="B32" s="82" t="s">
        <v>713</v>
      </c>
      <c r="C32" s="547" t="s">
        <v>2</v>
      </c>
      <c r="D32" s="344"/>
      <c r="E32" s="191">
        <v>46656</v>
      </c>
      <c r="F32" s="194">
        <v>0.72849491747731998</v>
      </c>
      <c r="G32" s="193">
        <v>846781191.53999996</v>
      </c>
      <c r="H32" s="194">
        <v>0.74955929248597397</v>
      </c>
      <c r="I32" s="180">
        <v>4731</v>
      </c>
      <c r="J32" s="179">
        <v>50463896.479999997</v>
      </c>
      <c r="K32" s="180">
        <v>41502</v>
      </c>
      <c r="L32" s="179">
        <v>786648111.50999999</v>
      </c>
      <c r="M32" s="180">
        <v>423</v>
      </c>
      <c r="N32" s="179">
        <v>9669183.5500000007</v>
      </c>
      <c r="O32" s="213">
        <v>25446</v>
      </c>
      <c r="P32" s="193">
        <v>511501910.54000002</v>
      </c>
      <c r="Q32" s="213">
        <v>21210</v>
      </c>
      <c r="R32" s="193">
        <v>335279281</v>
      </c>
      <c r="S32" s="213">
        <v>45049</v>
      </c>
      <c r="T32" s="193">
        <v>796706599.64999998</v>
      </c>
      <c r="U32" s="213">
        <v>1607</v>
      </c>
      <c r="V32" s="193">
        <v>50074591.890000001</v>
      </c>
    </row>
    <row r="33" spans="2:22" x14ac:dyDescent="0.3">
      <c r="B33" s="181" t="s">
        <v>714</v>
      </c>
      <c r="C33" s="552" t="s">
        <v>2</v>
      </c>
      <c r="D33" s="344"/>
      <c r="E33" s="195">
        <v>449</v>
      </c>
      <c r="F33" s="32">
        <v>7.01091454179223E-3</v>
      </c>
      <c r="G33" s="33">
        <v>5022362.26</v>
      </c>
      <c r="H33" s="32">
        <v>4.4457273494318402E-3</v>
      </c>
      <c r="I33" s="184">
        <v>445</v>
      </c>
      <c r="J33" s="185">
        <v>4847037.47</v>
      </c>
      <c r="K33" s="184">
        <v>4</v>
      </c>
      <c r="L33" s="185">
        <v>175324.79</v>
      </c>
      <c r="M33" s="184">
        <v>0</v>
      </c>
      <c r="N33" s="185">
        <v>0</v>
      </c>
      <c r="O33" s="211">
        <v>13</v>
      </c>
      <c r="P33" s="212">
        <v>431707.51</v>
      </c>
      <c r="Q33" s="211">
        <v>436</v>
      </c>
      <c r="R33" s="212">
        <v>4590654.75</v>
      </c>
      <c r="S33" s="211">
        <v>446</v>
      </c>
      <c r="T33" s="212">
        <v>4978907.05</v>
      </c>
      <c r="U33" s="211">
        <v>3</v>
      </c>
      <c r="V33" s="212">
        <v>43455.21</v>
      </c>
    </row>
    <row r="34" spans="2:22" x14ac:dyDescent="0.3">
      <c r="B34" s="82" t="s">
        <v>715</v>
      </c>
      <c r="C34" s="547" t="s">
        <v>2</v>
      </c>
      <c r="D34" s="344"/>
      <c r="E34" s="191">
        <v>0</v>
      </c>
      <c r="F34" s="194">
        <v>0</v>
      </c>
      <c r="G34" s="193">
        <v>0</v>
      </c>
      <c r="H34" s="194">
        <v>0</v>
      </c>
      <c r="I34" s="180">
        <v>0</v>
      </c>
      <c r="J34" s="179">
        <v>0</v>
      </c>
      <c r="K34" s="180">
        <v>0</v>
      </c>
      <c r="L34" s="179">
        <v>0</v>
      </c>
      <c r="M34" s="180">
        <v>0</v>
      </c>
      <c r="N34" s="179">
        <v>0</v>
      </c>
      <c r="O34" s="213">
        <v>0</v>
      </c>
      <c r="P34" s="193">
        <v>0</v>
      </c>
      <c r="Q34" s="213">
        <v>0</v>
      </c>
      <c r="R34" s="193">
        <v>0</v>
      </c>
      <c r="S34" s="213">
        <v>0</v>
      </c>
      <c r="T34" s="193">
        <v>0</v>
      </c>
      <c r="U34" s="213">
        <v>0</v>
      </c>
      <c r="V34" s="193">
        <v>0</v>
      </c>
    </row>
    <row r="35" spans="2:22" x14ac:dyDescent="0.3">
      <c r="B35" s="186" t="s">
        <v>115</v>
      </c>
      <c r="C35" s="560" t="s">
        <v>2</v>
      </c>
      <c r="D35" s="388"/>
      <c r="E35" s="197">
        <v>64044</v>
      </c>
      <c r="F35" s="198">
        <v>1</v>
      </c>
      <c r="G35" s="199">
        <v>1129705414.9400001</v>
      </c>
      <c r="H35" s="198">
        <v>1</v>
      </c>
      <c r="I35" s="189">
        <v>10795</v>
      </c>
      <c r="J35" s="190">
        <v>88332328.450000003</v>
      </c>
      <c r="K35" s="189">
        <v>52589</v>
      </c>
      <c r="L35" s="190">
        <v>1026782174.5599999</v>
      </c>
      <c r="M35" s="189">
        <v>660</v>
      </c>
      <c r="N35" s="190">
        <v>14590911.93</v>
      </c>
      <c r="O35" s="214">
        <v>30863</v>
      </c>
      <c r="P35" s="215">
        <v>645356601.88</v>
      </c>
      <c r="Q35" s="214">
        <v>33181</v>
      </c>
      <c r="R35" s="215">
        <v>484348813.06</v>
      </c>
      <c r="S35" s="214">
        <v>60568</v>
      </c>
      <c r="T35" s="215">
        <v>1027405003.72</v>
      </c>
      <c r="U35" s="214">
        <v>3476</v>
      </c>
      <c r="V35" s="215">
        <v>102300411.22</v>
      </c>
    </row>
    <row r="36" spans="2:22" x14ac:dyDescent="0.3">
      <c r="B36" s="156" t="s">
        <v>2</v>
      </c>
      <c r="C36" s="523" t="s">
        <v>2</v>
      </c>
      <c r="D36" s="344"/>
      <c r="E36" s="157" t="s">
        <v>2</v>
      </c>
      <c r="F36" s="157" t="s">
        <v>2</v>
      </c>
      <c r="G36" s="157" t="s">
        <v>2</v>
      </c>
      <c r="H36" s="157" t="s">
        <v>2</v>
      </c>
      <c r="I36" s="157" t="s">
        <v>2</v>
      </c>
      <c r="J36" s="157" t="s">
        <v>2</v>
      </c>
      <c r="K36" s="157" t="s">
        <v>2</v>
      </c>
      <c r="L36" s="157" t="s">
        <v>2</v>
      </c>
      <c r="M36" s="157" t="s">
        <v>2</v>
      </c>
      <c r="N36" s="157" t="s">
        <v>2</v>
      </c>
      <c r="O36" s="157" t="s">
        <v>2</v>
      </c>
      <c r="P36" s="157" t="s">
        <v>2</v>
      </c>
      <c r="Q36" s="157" t="s">
        <v>2</v>
      </c>
      <c r="R36" s="157" t="s">
        <v>2</v>
      </c>
      <c r="S36" s="157" t="s">
        <v>2</v>
      </c>
      <c r="T36" s="157" t="s">
        <v>2</v>
      </c>
      <c r="U36" s="157" t="s">
        <v>2</v>
      </c>
      <c r="V36" s="157" t="s">
        <v>2</v>
      </c>
    </row>
    <row r="37" spans="2:22" x14ac:dyDescent="0.3">
      <c r="B37" s="637" t="s">
        <v>694</v>
      </c>
      <c r="C37" s="388"/>
      <c r="D37" s="388"/>
      <c r="E37" s="218" t="s">
        <v>2</v>
      </c>
      <c r="F37" s="157" t="s">
        <v>2</v>
      </c>
      <c r="G37" s="157" t="s">
        <v>2</v>
      </c>
      <c r="H37" s="157" t="s">
        <v>2</v>
      </c>
      <c r="I37" s="157" t="s">
        <v>2</v>
      </c>
      <c r="J37" s="157" t="s">
        <v>2</v>
      </c>
      <c r="K37" s="157" t="s">
        <v>2</v>
      </c>
      <c r="L37" s="157" t="s">
        <v>2</v>
      </c>
      <c r="M37" s="157" t="s">
        <v>2</v>
      </c>
      <c r="N37" s="157" t="s">
        <v>2</v>
      </c>
      <c r="O37" s="157" t="s">
        <v>2</v>
      </c>
      <c r="P37" s="157" t="s">
        <v>2</v>
      </c>
      <c r="Q37" s="157" t="s">
        <v>2</v>
      </c>
      <c r="R37" s="157" t="s">
        <v>2</v>
      </c>
      <c r="S37" s="157" t="s">
        <v>2</v>
      </c>
      <c r="T37" s="157" t="s">
        <v>2</v>
      </c>
      <c r="U37" s="157" t="s">
        <v>2</v>
      </c>
      <c r="V37" s="157" t="s">
        <v>2</v>
      </c>
    </row>
    <row r="38" spans="2:22" x14ac:dyDescent="0.3">
      <c r="B38" s="391" t="s">
        <v>720</v>
      </c>
      <c r="C38" s="388"/>
      <c r="D38" s="389"/>
      <c r="E38" s="52">
        <v>9</v>
      </c>
      <c r="F38" s="157" t="s">
        <v>2</v>
      </c>
      <c r="G38" s="157" t="s">
        <v>2</v>
      </c>
      <c r="H38" s="157" t="s">
        <v>2</v>
      </c>
      <c r="I38" s="157" t="s">
        <v>2</v>
      </c>
      <c r="J38" s="157" t="s">
        <v>2</v>
      </c>
      <c r="K38" s="157" t="s">
        <v>2</v>
      </c>
      <c r="L38" s="157" t="s">
        <v>2</v>
      </c>
      <c r="M38" s="157" t="s">
        <v>2</v>
      </c>
      <c r="N38" s="157" t="s">
        <v>2</v>
      </c>
      <c r="O38" s="157" t="s">
        <v>2</v>
      </c>
      <c r="P38" s="157" t="s">
        <v>2</v>
      </c>
      <c r="Q38" s="157" t="s">
        <v>2</v>
      </c>
      <c r="R38" s="157" t="s">
        <v>2</v>
      </c>
      <c r="S38" s="157" t="s">
        <v>2</v>
      </c>
      <c r="T38" s="157" t="s">
        <v>2</v>
      </c>
      <c r="U38" s="157" t="s">
        <v>2</v>
      </c>
      <c r="V38" s="157" t="s">
        <v>2</v>
      </c>
    </row>
    <row r="39" spans="2:22" x14ac:dyDescent="0.3">
      <c r="B39" s="392" t="s">
        <v>721</v>
      </c>
      <c r="C39" s="388"/>
      <c r="D39" s="389"/>
      <c r="E39" s="51">
        <v>72</v>
      </c>
      <c r="F39" s="157" t="s">
        <v>2</v>
      </c>
      <c r="G39" s="157" t="s">
        <v>2</v>
      </c>
      <c r="H39" s="157" t="s">
        <v>2</v>
      </c>
      <c r="I39" s="157" t="s">
        <v>2</v>
      </c>
      <c r="J39" s="157" t="s">
        <v>2</v>
      </c>
      <c r="K39" s="157" t="s">
        <v>2</v>
      </c>
      <c r="L39" s="157" t="s">
        <v>2</v>
      </c>
      <c r="M39" s="157" t="s">
        <v>2</v>
      </c>
      <c r="N39" s="157" t="s">
        <v>2</v>
      </c>
      <c r="O39" s="157" t="s">
        <v>2</v>
      </c>
      <c r="P39" s="157" t="s">
        <v>2</v>
      </c>
      <c r="Q39" s="157" t="s">
        <v>2</v>
      </c>
      <c r="R39" s="157" t="s">
        <v>2</v>
      </c>
      <c r="S39" s="157" t="s">
        <v>2</v>
      </c>
      <c r="T39" s="157" t="s">
        <v>2</v>
      </c>
      <c r="U39" s="157" t="s">
        <v>2</v>
      </c>
      <c r="V39" s="157" t="s">
        <v>2</v>
      </c>
    </row>
    <row r="40" spans="2:22" x14ac:dyDescent="0.3">
      <c r="B40" s="391" t="s">
        <v>722</v>
      </c>
      <c r="C40" s="388"/>
      <c r="D40" s="389"/>
      <c r="E40" s="61">
        <v>47.8283193409059</v>
      </c>
      <c r="F40" s="157" t="s">
        <v>2</v>
      </c>
      <c r="G40" s="157" t="s">
        <v>2</v>
      </c>
      <c r="H40" s="157" t="s">
        <v>2</v>
      </c>
      <c r="I40" s="157" t="s">
        <v>2</v>
      </c>
      <c r="J40" s="157" t="s">
        <v>2</v>
      </c>
      <c r="K40" s="157" t="s">
        <v>2</v>
      </c>
      <c r="L40" s="157" t="s">
        <v>2</v>
      </c>
      <c r="M40" s="157" t="s">
        <v>2</v>
      </c>
      <c r="N40" s="157" t="s">
        <v>2</v>
      </c>
      <c r="O40" s="157" t="s">
        <v>2</v>
      </c>
      <c r="P40" s="157" t="s">
        <v>2</v>
      </c>
      <c r="Q40" s="157" t="s">
        <v>2</v>
      </c>
      <c r="R40" s="157" t="s">
        <v>2</v>
      </c>
      <c r="S40" s="157" t="s">
        <v>2</v>
      </c>
      <c r="T40" s="157" t="s">
        <v>2</v>
      </c>
      <c r="U40" s="157" t="s">
        <v>2</v>
      </c>
      <c r="V40" s="157" t="s">
        <v>2</v>
      </c>
    </row>
    <row r="41" spans="2:22" x14ac:dyDescent="0.3">
      <c r="B41" s="41" t="s">
        <v>2</v>
      </c>
      <c r="C41" s="633" t="s">
        <v>2</v>
      </c>
      <c r="D41" s="344"/>
      <c r="E41" s="157" t="s">
        <v>2</v>
      </c>
      <c r="F41" s="157" t="s">
        <v>2</v>
      </c>
      <c r="G41" s="157" t="s">
        <v>2</v>
      </c>
      <c r="H41" s="157" t="s">
        <v>2</v>
      </c>
      <c r="I41" s="157" t="s">
        <v>2</v>
      </c>
      <c r="J41" s="157" t="s">
        <v>2</v>
      </c>
      <c r="K41" s="157" t="s">
        <v>2</v>
      </c>
      <c r="L41" s="157" t="s">
        <v>2</v>
      </c>
      <c r="M41" s="157" t="s">
        <v>2</v>
      </c>
      <c r="N41" s="157" t="s">
        <v>2</v>
      </c>
      <c r="O41" s="157" t="s">
        <v>2</v>
      </c>
      <c r="P41" s="157" t="s">
        <v>2</v>
      </c>
      <c r="Q41" s="157" t="s">
        <v>2</v>
      </c>
      <c r="R41" s="157" t="s">
        <v>2</v>
      </c>
      <c r="S41" s="157" t="s">
        <v>2</v>
      </c>
      <c r="T41" s="157" t="s">
        <v>2</v>
      </c>
      <c r="U41" s="157" t="s">
        <v>2</v>
      </c>
      <c r="V41" s="157" t="s">
        <v>2</v>
      </c>
    </row>
    <row r="42" spans="2:22" x14ac:dyDescent="0.3">
      <c r="B42" s="156" t="s">
        <v>2</v>
      </c>
      <c r="C42" s="523" t="s">
        <v>2</v>
      </c>
      <c r="D42" s="344"/>
      <c r="E42" s="157" t="s">
        <v>2</v>
      </c>
      <c r="F42" s="157" t="s">
        <v>2</v>
      </c>
      <c r="G42" s="157" t="s">
        <v>2</v>
      </c>
      <c r="H42" s="157" t="s">
        <v>2</v>
      </c>
      <c r="I42" s="157" t="s">
        <v>2</v>
      </c>
      <c r="J42" s="157" t="s">
        <v>2</v>
      </c>
      <c r="K42" s="157" t="s">
        <v>2</v>
      </c>
      <c r="L42" s="157" t="s">
        <v>2</v>
      </c>
      <c r="M42" s="157" t="s">
        <v>2</v>
      </c>
      <c r="N42" s="157" t="s">
        <v>2</v>
      </c>
      <c r="O42" s="157" t="s">
        <v>2</v>
      </c>
      <c r="P42" s="157" t="s">
        <v>2</v>
      </c>
      <c r="Q42" s="157" t="s">
        <v>2</v>
      </c>
      <c r="R42" s="157" t="s">
        <v>2</v>
      </c>
      <c r="S42" s="157" t="s">
        <v>2</v>
      </c>
      <c r="T42" s="157" t="s">
        <v>2</v>
      </c>
      <c r="U42" s="157" t="s">
        <v>2</v>
      </c>
      <c r="V42" s="157" t="s">
        <v>2</v>
      </c>
    </row>
    <row r="43" spans="2:22" x14ac:dyDescent="0.3">
      <c r="B43" s="210" t="s">
        <v>2</v>
      </c>
      <c r="C43" s="630" t="s">
        <v>2</v>
      </c>
      <c r="D43" s="344"/>
      <c r="E43" s="636" t="s">
        <v>674</v>
      </c>
      <c r="F43" s="538"/>
      <c r="G43" s="538"/>
      <c r="H43" s="539"/>
      <c r="I43" s="520" t="s">
        <v>563</v>
      </c>
      <c r="J43" s="388"/>
      <c r="K43" s="388"/>
      <c r="L43" s="388"/>
      <c r="M43" s="388"/>
      <c r="N43" s="389"/>
      <c r="O43" s="520" t="s">
        <v>108</v>
      </c>
      <c r="P43" s="388"/>
      <c r="Q43" s="388"/>
      <c r="R43" s="389"/>
      <c r="S43" s="520" t="s">
        <v>564</v>
      </c>
      <c r="T43" s="388"/>
      <c r="U43" s="388"/>
      <c r="V43" s="389"/>
    </row>
    <row r="44" spans="2:22" ht="18" customHeight="1" x14ac:dyDescent="0.3">
      <c r="C44" s="630" t="s">
        <v>2</v>
      </c>
      <c r="D44" s="344"/>
      <c r="E44" s="632" t="s">
        <v>2</v>
      </c>
      <c r="F44" s="344"/>
      <c r="G44" s="344"/>
      <c r="H44" s="354"/>
      <c r="I44" s="520" t="s">
        <v>565</v>
      </c>
      <c r="J44" s="389"/>
      <c r="K44" s="520" t="s">
        <v>566</v>
      </c>
      <c r="L44" s="389"/>
      <c r="M44" s="520" t="s">
        <v>567</v>
      </c>
      <c r="N44" s="389"/>
      <c r="O44" s="520" t="s">
        <v>568</v>
      </c>
      <c r="P44" s="389"/>
      <c r="Q44" s="520" t="s">
        <v>569</v>
      </c>
      <c r="R44" s="389"/>
      <c r="S44" s="520" t="s">
        <v>570</v>
      </c>
      <c r="T44" s="389"/>
      <c r="U44" s="520" t="s">
        <v>571</v>
      </c>
      <c r="V44" s="389"/>
    </row>
    <row r="45" spans="2:22" ht="60" x14ac:dyDescent="0.3">
      <c r="B45" s="395" t="s">
        <v>723</v>
      </c>
      <c r="C45" s="388"/>
      <c r="D45" s="389"/>
      <c r="E45" s="29" t="s">
        <v>573</v>
      </c>
      <c r="F45" s="29" t="s">
        <v>110</v>
      </c>
      <c r="G45" s="29" t="s">
        <v>111</v>
      </c>
      <c r="H45" s="29" t="s">
        <v>585</v>
      </c>
      <c r="I45" s="158" t="s">
        <v>573</v>
      </c>
      <c r="J45" s="158" t="s">
        <v>111</v>
      </c>
      <c r="K45" s="158" t="s">
        <v>573</v>
      </c>
      <c r="L45" s="158" t="s">
        <v>111</v>
      </c>
      <c r="M45" s="158" t="s">
        <v>573</v>
      </c>
      <c r="N45" s="158" t="s">
        <v>111</v>
      </c>
      <c r="O45" s="158" t="s">
        <v>573</v>
      </c>
      <c r="P45" s="158" t="s">
        <v>111</v>
      </c>
      <c r="Q45" s="158" t="s">
        <v>573</v>
      </c>
      <c r="R45" s="158" t="s">
        <v>111</v>
      </c>
      <c r="S45" s="158" t="s">
        <v>573</v>
      </c>
      <c r="T45" s="158" t="s">
        <v>111</v>
      </c>
      <c r="U45" s="158" t="s">
        <v>573</v>
      </c>
      <c r="V45" s="158" t="s">
        <v>111</v>
      </c>
    </row>
    <row r="46" spans="2:22" x14ac:dyDescent="0.3">
      <c r="B46" s="181" t="s">
        <v>709</v>
      </c>
      <c r="C46" s="552" t="s">
        <v>2</v>
      </c>
      <c r="D46" s="344"/>
      <c r="E46" s="195">
        <v>14684</v>
      </c>
      <c r="F46" s="32">
        <v>0.22928345018190899</v>
      </c>
      <c r="G46" s="33">
        <v>344413113.98000002</v>
      </c>
      <c r="H46" s="32">
        <v>0.30486984431980602</v>
      </c>
      <c r="I46" s="184">
        <v>2673</v>
      </c>
      <c r="J46" s="185">
        <v>31329657.710000001</v>
      </c>
      <c r="K46" s="184">
        <v>11908</v>
      </c>
      <c r="L46" s="185">
        <v>310105505.39999998</v>
      </c>
      <c r="M46" s="184">
        <v>103</v>
      </c>
      <c r="N46" s="185">
        <v>2977950.87</v>
      </c>
      <c r="O46" s="211">
        <v>6944</v>
      </c>
      <c r="P46" s="212">
        <v>193713591.75999999</v>
      </c>
      <c r="Q46" s="211">
        <v>7740</v>
      </c>
      <c r="R46" s="212">
        <v>150699522.22</v>
      </c>
      <c r="S46" s="211">
        <v>13962</v>
      </c>
      <c r="T46" s="212">
        <v>316526359.63999999</v>
      </c>
      <c r="U46" s="211">
        <v>722</v>
      </c>
      <c r="V46" s="212">
        <v>27886754.34</v>
      </c>
    </row>
    <row r="47" spans="2:22" x14ac:dyDescent="0.3">
      <c r="B47" s="82" t="s">
        <v>710</v>
      </c>
      <c r="C47" s="547" t="s">
        <v>2</v>
      </c>
      <c r="D47" s="344"/>
      <c r="E47" s="191">
        <v>27093</v>
      </c>
      <c r="F47" s="194">
        <v>0.42302827787580199</v>
      </c>
      <c r="G47" s="193">
        <v>535423625.16000003</v>
      </c>
      <c r="H47" s="194">
        <v>0.47394977317023601</v>
      </c>
      <c r="I47" s="180">
        <v>4684</v>
      </c>
      <c r="J47" s="179">
        <v>41990311.289999999</v>
      </c>
      <c r="K47" s="180">
        <v>22078</v>
      </c>
      <c r="L47" s="179">
        <v>485452555.76999998</v>
      </c>
      <c r="M47" s="180">
        <v>331</v>
      </c>
      <c r="N47" s="179">
        <v>7980758.0999999996</v>
      </c>
      <c r="O47" s="213">
        <v>12607</v>
      </c>
      <c r="P47" s="193">
        <v>298171295.88999999</v>
      </c>
      <c r="Q47" s="213">
        <v>14486</v>
      </c>
      <c r="R47" s="193">
        <v>237252329.27000001</v>
      </c>
      <c r="S47" s="213">
        <v>25546</v>
      </c>
      <c r="T47" s="193">
        <v>483304595.63999999</v>
      </c>
      <c r="U47" s="213">
        <v>1547</v>
      </c>
      <c r="V47" s="193">
        <v>52119029.520000003</v>
      </c>
    </row>
    <row r="48" spans="2:22" x14ac:dyDescent="0.3">
      <c r="B48" s="181" t="s">
        <v>711</v>
      </c>
      <c r="C48" s="552" t="s">
        <v>2</v>
      </c>
      <c r="D48" s="344"/>
      <c r="E48" s="195">
        <v>12660</v>
      </c>
      <c r="F48" s="32">
        <v>0.19767968396233801</v>
      </c>
      <c r="G48" s="33">
        <v>180484643.81</v>
      </c>
      <c r="H48" s="32">
        <v>0.159762572988628</v>
      </c>
      <c r="I48" s="184">
        <v>1877</v>
      </c>
      <c r="J48" s="185">
        <v>11026178.710000001</v>
      </c>
      <c r="K48" s="184">
        <v>10610</v>
      </c>
      <c r="L48" s="185">
        <v>166472782.96000001</v>
      </c>
      <c r="M48" s="184">
        <v>173</v>
      </c>
      <c r="N48" s="185">
        <v>2985682.14</v>
      </c>
      <c r="O48" s="211">
        <v>6703</v>
      </c>
      <c r="P48" s="212">
        <v>112187036.53</v>
      </c>
      <c r="Q48" s="211">
        <v>5957</v>
      </c>
      <c r="R48" s="212">
        <v>68297607.280000001</v>
      </c>
      <c r="S48" s="211">
        <v>11915</v>
      </c>
      <c r="T48" s="212">
        <v>162835249.31</v>
      </c>
      <c r="U48" s="211">
        <v>745</v>
      </c>
      <c r="V48" s="212">
        <v>17649394.5</v>
      </c>
    </row>
    <row r="49" spans="2:22" x14ac:dyDescent="0.3">
      <c r="B49" s="82" t="s">
        <v>712</v>
      </c>
      <c r="C49" s="547" t="s">
        <v>2</v>
      </c>
      <c r="D49" s="344"/>
      <c r="E49" s="191">
        <v>7533</v>
      </c>
      <c r="F49" s="194">
        <v>0.117624096310292</v>
      </c>
      <c r="G49" s="193">
        <v>66666127.140000001</v>
      </c>
      <c r="H49" s="194">
        <v>5.9011956797198097E-2</v>
      </c>
      <c r="I49" s="180">
        <v>1144</v>
      </c>
      <c r="J49" s="179">
        <v>3284801.77</v>
      </c>
      <c r="K49" s="180">
        <v>6339</v>
      </c>
      <c r="L49" s="179">
        <v>62746858.07</v>
      </c>
      <c r="M49" s="180">
        <v>50</v>
      </c>
      <c r="N49" s="179">
        <v>634467.30000000005</v>
      </c>
      <c r="O49" s="213">
        <v>3645</v>
      </c>
      <c r="P49" s="193">
        <v>40010851.700000003</v>
      </c>
      <c r="Q49" s="213">
        <v>3888</v>
      </c>
      <c r="R49" s="193">
        <v>26655275.440000001</v>
      </c>
      <c r="S49" s="213">
        <v>7184</v>
      </c>
      <c r="T49" s="193">
        <v>62217805.200000003</v>
      </c>
      <c r="U49" s="213">
        <v>349</v>
      </c>
      <c r="V49" s="193">
        <v>4448321.9400000004</v>
      </c>
    </row>
    <row r="50" spans="2:22" x14ac:dyDescent="0.3">
      <c r="B50" s="181" t="s">
        <v>713</v>
      </c>
      <c r="C50" s="552" t="s">
        <v>2</v>
      </c>
      <c r="D50" s="344"/>
      <c r="E50" s="195">
        <v>2071</v>
      </c>
      <c r="F50" s="32">
        <v>3.2337648142654198E-2</v>
      </c>
      <c r="G50" s="33">
        <v>2717904.85</v>
      </c>
      <c r="H50" s="32">
        <v>2.4058527241319402E-3</v>
      </c>
      <c r="I50" s="184">
        <v>416</v>
      </c>
      <c r="J50" s="185">
        <v>701378.97</v>
      </c>
      <c r="K50" s="184">
        <v>1652</v>
      </c>
      <c r="L50" s="185">
        <v>2004472.36</v>
      </c>
      <c r="M50" s="184">
        <v>3</v>
      </c>
      <c r="N50" s="185">
        <v>12053.52</v>
      </c>
      <c r="O50" s="211">
        <v>963</v>
      </c>
      <c r="P50" s="212">
        <v>1273826</v>
      </c>
      <c r="Q50" s="211">
        <v>1108</v>
      </c>
      <c r="R50" s="212">
        <v>1444078.85</v>
      </c>
      <c r="S50" s="211">
        <v>1958</v>
      </c>
      <c r="T50" s="212">
        <v>2520993.9300000002</v>
      </c>
      <c r="U50" s="211">
        <v>113</v>
      </c>
      <c r="V50" s="212">
        <v>196910.92</v>
      </c>
    </row>
    <row r="51" spans="2:22" x14ac:dyDescent="0.3">
      <c r="B51" s="82" t="s">
        <v>714</v>
      </c>
      <c r="C51" s="547" t="s">
        <v>2</v>
      </c>
      <c r="D51" s="344"/>
      <c r="E51" s="191">
        <v>3</v>
      </c>
      <c r="F51" s="194">
        <v>4.6843527005293299E-5</v>
      </c>
      <c r="G51" s="193">
        <v>0</v>
      </c>
      <c r="H51" s="194">
        <v>0</v>
      </c>
      <c r="I51" s="180">
        <v>1</v>
      </c>
      <c r="J51" s="179">
        <v>0</v>
      </c>
      <c r="K51" s="180">
        <v>2</v>
      </c>
      <c r="L51" s="179">
        <v>0</v>
      </c>
      <c r="M51" s="180">
        <v>0</v>
      </c>
      <c r="N51" s="179">
        <v>0</v>
      </c>
      <c r="O51" s="213">
        <v>1</v>
      </c>
      <c r="P51" s="193">
        <v>0</v>
      </c>
      <c r="Q51" s="213">
        <v>2</v>
      </c>
      <c r="R51" s="193">
        <v>0</v>
      </c>
      <c r="S51" s="213">
        <v>3</v>
      </c>
      <c r="T51" s="193">
        <v>0</v>
      </c>
      <c r="U51" s="213">
        <v>0</v>
      </c>
      <c r="V51" s="193">
        <v>0</v>
      </c>
    </row>
    <row r="52" spans="2:22" x14ac:dyDescent="0.3">
      <c r="B52" s="181" t="s">
        <v>715</v>
      </c>
      <c r="C52" s="552" t="s">
        <v>2</v>
      </c>
      <c r="D52" s="344"/>
      <c r="E52" s="195">
        <v>0</v>
      </c>
      <c r="F52" s="32">
        <v>0</v>
      </c>
      <c r="G52" s="33">
        <v>0</v>
      </c>
      <c r="H52" s="32">
        <v>0</v>
      </c>
      <c r="I52" s="184">
        <v>0</v>
      </c>
      <c r="J52" s="185">
        <v>0</v>
      </c>
      <c r="K52" s="184">
        <v>0</v>
      </c>
      <c r="L52" s="185">
        <v>0</v>
      </c>
      <c r="M52" s="184">
        <v>0</v>
      </c>
      <c r="N52" s="185">
        <v>0</v>
      </c>
      <c r="O52" s="211">
        <v>0</v>
      </c>
      <c r="P52" s="212">
        <v>0</v>
      </c>
      <c r="Q52" s="211">
        <v>0</v>
      </c>
      <c r="R52" s="212">
        <v>0</v>
      </c>
      <c r="S52" s="211">
        <v>0</v>
      </c>
      <c r="T52" s="212">
        <v>0</v>
      </c>
      <c r="U52" s="211">
        <v>0</v>
      </c>
      <c r="V52" s="212">
        <v>0</v>
      </c>
    </row>
    <row r="53" spans="2:22" x14ac:dyDescent="0.3">
      <c r="B53" s="186" t="s">
        <v>115</v>
      </c>
      <c r="C53" s="560" t="s">
        <v>2</v>
      </c>
      <c r="D53" s="388"/>
      <c r="E53" s="197">
        <v>64044</v>
      </c>
      <c r="F53" s="198">
        <v>1</v>
      </c>
      <c r="G53" s="199">
        <v>1129705414.9400001</v>
      </c>
      <c r="H53" s="198">
        <v>1</v>
      </c>
      <c r="I53" s="189">
        <v>10795</v>
      </c>
      <c r="J53" s="190">
        <v>88332328.450000003</v>
      </c>
      <c r="K53" s="189">
        <v>52589</v>
      </c>
      <c r="L53" s="190">
        <v>1026782174.5599999</v>
      </c>
      <c r="M53" s="189">
        <v>660</v>
      </c>
      <c r="N53" s="190">
        <v>14590911.93</v>
      </c>
      <c r="O53" s="214">
        <v>30863</v>
      </c>
      <c r="P53" s="215">
        <v>645356601.88</v>
      </c>
      <c r="Q53" s="214">
        <v>33181</v>
      </c>
      <c r="R53" s="215">
        <v>484348813.06</v>
      </c>
      <c r="S53" s="214">
        <v>60568</v>
      </c>
      <c r="T53" s="215">
        <v>1027405003.72</v>
      </c>
      <c r="U53" s="214">
        <v>3476</v>
      </c>
      <c r="V53" s="215">
        <v>102300411.22</v>
      </c>
    </row>
    <row r="54" spans="2:22" x14ac:dyDescent="0.3">
      <c r="B54" s="156" t="s">
        <v>2</v>
      </c>
      <c r="C54" s="523" t="s">
        <v>2</v>
      </c>
      <c r="D54" s="344"/>
      <c r="E54" s="157" t="s">
        <v>2</v>
      </c>
      <c r="F54" s="157" t="s">
        <v>2</v>
      </c>
      <c r="G54" s="157" t="s">
        <v>2</v>
      </c>
      <c r="H54" s="157" t="s">
        <v>2</v>
      </c>
      <c r="I54" s="157" t="s">
        <v>2</v>
      </c>
      <c r="J54" s="157" t="s">
        <v>2</v>
      </c>
      <c r="K54" s="157" t="s">
        <v>2</v>
      </c>
      <c r="L54" s="157" t="s">
        <v>2</v>
      </c>
      <c r="M54" s="157" t="s">
        <v>2</v>
      </c>
      <c r="N54" s="157" t="s">
        <v>2</v>
      </c>
      <c r="O54" s="157" t="s">
        <v>2</v>
      </c>
      <c r="P54" s="157" t="s">
        <v>2</v>
      </c>
      <c r="Q54" s="157" t="s">
        <v>2</v>
      </c>
      <c r="R54" s="157" t="s">
        <v>2</v>
      </c>
      <c r="S54" s="157" t="s">
        <v>2</v>
      </c>
      <c r="T54" s="157" t="s">
        <v>2</v>
      </c>
      <c r="U54" s="157" t="s">
        <v>2</v>
      </c>
      <c r="V54" s="157" t="s">
        <v>2</v>
      </c>
    </row>
    <row r="55" spans="2:22" x14ac:dyDescent="0.3">
      <c r="B55" s="637" t="s">
        <v>694</v>
      </c>
      <c r="C55" s="388"/>
      <c r="D55" s="388"/>
      <c r="E55" s="218" t="s">
        <v>2</v>
      </c>
      <c r="F55" s="157" t="s">
        <v>2</v>
      </c>
      <c r="G55" s="157" t="s">
        <v>2</v>
      </c>
      <c r="H55" s="157" t="s">
        <v>2</v>
      </c>
      <c r="I55" s="157" t="s">
        <v>2</v>
      </c>
      <c r="J55" s="157" t="s">
        <v>2</v>
      </c>
      <c r="K55" s="157" t="s">
        <v>2</v>
      </c>
      <c r="L55" s="157" t="s">
        <v>2</v>
      </c>
      <c r="M55" s="157" t="s">
        <v>2</v>
      </c>
      <c r="N55" s="157" t="s">
        <v>2</v>
      </c>
      <c r="O55" s="157" t="s">
        <v>2</v>
      </c>
      <c r="P55" s="157" t="s">
        <v>2</v>
      </c>
      <c r="Q55" s="157" t="s">
        <v>2</v>
      </c>
      <c r="R55" s="157" t="s">
        <v>2</v>
      </c>
      <c r="S55" s="157" t="s">
        <v>2</v>
      </c>
      <c r="T55" s="157" t="s">
        <v>2</v>
      </c>
      <c r="U55" s="157" t="s">
        <v>2</v>
      </c>
      <c r="V55" s="157" t="s">
        <v>2</v>
      </c>
    </row>
    <row r="56" spans="2:22" x14ac:dyDescent="0.3">
      <c r="B56" s="391" t="s">
        <v>724</v>
      </c>
      <c r="C56" s="388"/>
      <c r="D56" s="389"/>
      <c r="E56" s="52">
        <v>1</v>
      </c>
      <c r="F56" s="157" t="s">
        <v>2</v>
      </c>
      <c r="G56" s="157" t="s">
        <v>2</v>
      </c>
      <c r="H56" s="157" t="s">
        <v>2</v>
      </c>
      <c r="I56" s="157" t="s">
        <v>2</v>
      </c>
      <c r="J56" s="157" t="s">
        <v>2</v>
      </c>
      <c r="K56" s="157" t="s">
        <v>2</v>
      </c>
      <c r="L56" s="157" t="s">
        <v>2</v>
      </c>
      <c r="M56" s="157" t="s">
        <v>2</v>
      </c>
      <c r="N56" s="157" t="s">
        <v>2</v>
      </c>
      <c r="O56" s="157" t="s">
        <v>2</v>
      </c>
      <c r="P56" s="157" t="s">
        <v>2</v>
      </c>
      <c r="Q56" s="157" t="s">
        <v>2</v>
      </c>
      <c r="R56" s="157" t="s">
        <v>2</v>
      </c>
      <c r="S56" s="157" t="s">
        <v>2</v>
      </c>
      <c r="T56" s="157" t="s">
        <v>2</v>
      </c>
      <c r="U56" s="157" t="s">
        <v>2</v>
      </c>
      <c r="V56" s="157" t="s">
        <v>2</v>
      </c>
    </row>
    <row r="57" spans="2:22" x14ac:dyDescent="0.3">
      <c r="B57" s="392" t="s">
        <v>725</v>
      </c>
      <c r="C57" s="388"/>
      <c r="D57" s="389"/>
      <c r="E57" s="51">
        <v>59</v>
      </c>
      <c r="F57" s="157" t="s">
        <v>2</v>
      </c>
      <c r="G57" s="157" t="s">
        <v>2</v>
      </c>
      <c r="H57" s="157" t="s">
        <v>2</v>
      </c>
      <c r="I57" s="157" t="s">
        <v>2</v>
      </c>
      <c r="J57" s="157" t="s">
        <v>2</v>
      </c>
      <c r="K57" s="157" t="s">
        <v>2</v>
      </c>
      <c r="L57" s="157" t="s">
        <v>2</v>
      </c>
      <c r="M57" s="157" t="s">
        <v>2</v>
      </c>
      <c r="N57" s="157" t="s">
        <v>2</v>
      </c>
      <c r="O57" s="157" t="s">
        <v>2</v>
      </c>
      <c r="P57" s="157" t="s">
        <v>2</v>
      </c>
      <c r="Q57" s="157" t="s">
        <v>2</v>
      </c>
      <c r="R57" s="157" t="s">
        <v>2</v>
      </c>
      <c r="S57" s="157" t="s">
        <v>2</v>
      </c>
      <c r="T57" s="157" t="s">
        <v>2</v>
      </c>
      <c r="U57" s="157" t="s">
        <v>2</v>
      </c>
      <c r="V57" s="157" t="s">
        <v>2</v>
      </c>
    </row>
    <row r="58" spans="2:22" x14ac:dyDescent="0.3">
      <c r="B58" s="391" t="s">
        <v>726</v>
      </c>
      <c r="C58" s="388"/>
      <c r="D58" s="389"/>
      <c r="E58" s="61">
        <v>18.434028829547302</v>
      </c>
      <c r="F58" s="157" t="s">
        <v>2</v>
      </c>
      <c r="G58" s="157" t="s">
        <v>2</v>
      </c>
      <c r="H58" s="157" t="s">
        <v>2</v>
      </c>
      <c r="I58" s="157" t="s">
        <v>2</v>
      </c>
      <c r="J58" s="157" t="s">
        <v>2</v>
      </c>
      <c r="K58" s="157" t="s">
        <v>2</v>
      </c>
      <c r="L58" s="157" t="s">
        <v>2</v>
      </c>
      <c r="M58" s="157" t="s">
        <v>2</v>
      </c>
      <c r="N58" s="157" t="s">
        <v>2</v>
      </c>
      <c r="O58" s="157" t="s">
        <v>2</v>
      </c>
      <c r="P58" s="157" t="s">
        <v>2</v>
      </c>
      <c r="Q58" s="157" t="s">
        <v>2</v>
      </c>
      <c r="R58" s="157" t="s">
        <v>2</v>
      </c>
      <c r="S58" s="157" t="s">
        <v>2</v>
      </c>
      <c r="T58" s="157" t="s">
        <v>2</v>
      </c>
      <c r="U58" s="157" t="s">
        <v>2</v>
      </c>
      <c r="V58" s="157" t="s">
        <v>2</v>
      </c>
    </row>
    <row r="59" spans="2:22" x14ac:dyDescent="0.3">
      <c r="B59" s="41" t="s">
        <v>2</v>
      </c>
      <c r="C59" s="633" t="s">
        <v>2</v>
      </c>
      <c r="D59" s="344"/>
      <c r="E59" s="157" t="s">
        <v>2</v>
      </c>
      <c r="F59" s="157" t="s">
        <v>2</v>
      </c>
      <c r="G59" s="157" t="s">
        <v>2</v>
      </c>
      <c r="H59" s="157" t="s">
        <v>2</v>
      </c>
      <c r="I59" s="157" t="s">
        <v>2</v>
      </c>
      <c r="J59" s="157" t="s">
        <v>2</v>
      </c>
      <c r="K59" s="157" t="s">
        <v>2</v>
      </c>
      <c r="L59" s="157" t="s">
        <v>2</v>
      </c>
      <c r="M59" s="157" t="s">
        <v>2</v>
      </c>
      <c r="N59" s="157" t="s">
        <v>2</v>
      </c>
      <c r="O59" s="157" t="s">
        <v>2</v>
      </c>
      <c r="P59" s="157" t="s">
        <v>2</v>
      </c>
      <c r="Q59" s="157" t="s">
        <v>2</v>
      </c>
      <c r="R59" s="157" t="s">
        <v>2</v>
      </c>
      <c r="S59" s="157" t="s">
        <v>2</v>
      </c>
      <c r="T59" s="157" t="s">
        <v>2</v>
      </c>
      <c r="U59" s="157" t="s">
        <v>2</v>
      </c>
      <c r="V59" s="157" t="s">
        <v>2</v>
      </c>
    </row>
  </sheetData>
  <mergeCells count="95">
    <mergeCell ref="B55:D55"/>
    <mergeCell ref="B56:D56"/>
    <mergeCell ref="B57:D57"/>
    <mergeCell ref="B58:D58"/>
    <mergeCell ref="C59:D59"/>
    <mergeCell ref="C50:D50"/>
    <mergeCell ref="C51:D51"/>
    <mergeCell ref="C52:D52"/>
    <mergeCell ref="C53:D53"/>
    <mergeCell ref="C54:D54"/>
    <mergeCell ref="B45:D45"/>
    <mergeCell ref="C46:D46"/>
    <mergeCell ref="C47:D47"/>
    <mergeCell ref="C48:D48"/>
    <mergeCell ref="C49:D49"/>
    <mergeCell ref="S43:V43"/>
    <mergeCell ref="C44:D44"/>
    <mergeCell ref="E44:H44"/>
    <mergeCell ref="I44:J44"/>
    <mergeCell ref="K44:L44"/>
    <mergeCell ref="M44:N44"/>
    <mergeCell ref="O44:P44"/>
    <mergeCell ref="Q44:R44"/>
    <mergeCell ref="S44:T44"/>
    <mergeCell ref="U44:V44"/>
    <mergeCell ref="C42:D42"/>
    <mergeCell ref="C43:D43"/>
    <mergeCell ref="E43:H43"/>
    <mergeCell ref="I43:N43"/>
    <mergeCell ref="O43:R43"/>
    <mergeCell ref="B37:D37"/>
    <mergeCell ref="B38:D38"/>
    <mergeCell ref="B39:D39"/>
    <mergeCell ref="B40:D40"/>
    <mergeCell ref="C41:D41"/>
    <mergeCell ref="C32:D32"/>
    <mergeCell ref="C33:D33"/>
    <mergeCell ref="C34:D34"/>
    <mergeCell ref="C35:D35"/>
    <mergeCell ref="C36:D36"/>
    <mergeCell ref="B27:D27"/>
    <mergeCell ref="C28:D28"/>
    <mergeCell ref="C29:D29"/>
    <mergeCell ref="C30:D30"/>
    <mergeCell ref="C31:D31"/>
    <mergeCell ref="S25:V25"/>
    <mergeCell ref="C26:D26"/>
    <mergeCell ref="E26:H26"/>
    <mergeCell ref="I26:J26"/>
    <mergeCell ref="K26:L26"/>
    <mergeCell ref="M26:N26"/>
    <mergeCell ref="O26:P26"/>
    <mergeCell ref="Q26:R26"/>
    <mergeCell ref="S26:T26"/>
    <mergeCell ref="U26:V26"/>
    <mergeCell ref="C24:D24"/>
    <mergeCell ref="C25:D25"/>
    <mergeCell ref="E25:H25"/>
    <mergeCell ref="I25:N25"/>
    <mergeCell ref="O25:R25"/>
    <mergeCell ref="B19:D19"/>
    <mergeCell ref="B20:D20"/>
    <mergeCell ref="B21:D21"/>
    <mergeCell ref="B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W1"/>
    <mergeCell ref="D2:W2"/>
    <mergeCell ref="D3:W3"/>
    <mergeCell ref="B4:W4"/>
  </mergeCells>
  <pageMargins left="0.25" right="0.25" top="0.25" bottom="0.25" header="0.25" footer="0.25"/>
  <pageSetup scale="26"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topLeftCell="I17" zoomScaleNormal="100" workbookViewId="0">
      <selection activeCell="U40" sqref="U40"/>
    </sheetView>
  </sheetViews>
  <sheetFormatPr defaultRowHeight="14.4" x14ac:dyDescent="0.3"/>
  <cols>
    <col min="1" max="1" width="1.5546875" customWidth="1"/>
    <col min="2" max="2" width="31" customWidth="1"/>
    <col min="3" max="3" width="1" customWidth="1"/>
    <col min="4" max="4" width="12.664062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 min="24" max="24" width="0" hidden="1" customWidth="1"/>
  </cols>
  <sheetData>
    <row r="1" spans="1:24" ht="18" customHeight="1" x14ac:dyDescent="0.3">
      <c r="A1" s="344"/>
      <c r="B1" s="344"/>
      <c r="C1" s="344"/>
      <c r="D1" s="345" t="s">
        <v>0</v>
      </c>
      <c r="E1" s="344"/>
      <c r="F1" s="344"/>
      <c r="G1" s="344"/>
      <c r="H1" s="344"/>
      <c r="I1" s="344"/>
      <c r="J1" s="344"/>
      <c r="K1" s="344"/>
      <c r="L1" s="344"/>
      <c r="M1" s="344"/>
      <c r="N1" s="344"/>
      <c r="O1" s="344"/>
      <c r="P1" s="344"/>
      <c r="Q1" s="344"/>
      <c r="R1" s="344"/>
      <c r="S1" s="344"/>
      <c r="T1" s="344"/>
      <c r="U1" s="344"/>
      <c r="V1" s="344"/>
      <c r="W1" s="344"/>
      <c r="X1" s="344"/>
    </row>
    <row r="2" spans="1:24" ht="18" customHeight="1" x14ac:dyDescent="0.3">
      <c r="A2" s="344"/>
      <c r="B2" s="344"/>
      <c r="C2" s="344"/>
      <c r="D2" s="345" t="s">
        <v>1</v>
      </c>
      <c r="E2" s="344"/>
      <c r="F2" s="344"/>
      <c r="G2" s="344"/>
      <c r="H2" s="344"/>
      <c r="I2" s="344"/>
      <c r="J2" s="344"/>
      <c r="K2" s="344"/>
      <c r="L2" s="344"/>
      <c r="M2" s="344"/>
      <c r="N2" s="344"/>
      <c r="O2" s="344"/>
      <c r="P2" s="344"/>
      <c r="Q2" s="344"/>
      <c r="R2" s="344"/>
      <c r="S2" s="344"/>
      <c r="T2" s="344"/>
      <c r="U2" s="344"/>
      <c r="V2" s="344"/>
      <c r="W2" s="344"/>
      <c r="X2" s="344"/>
    </row>
    <row r="3" spans="1:24" ht="18" customHeight="1" x14ac:dyDescent="0.3">
      <c r="A3" s="344"/>
      <c r="B3" s="344"/>
      <c r="C3" s="344"/>
      <c r="D3" s="345" t="s">
        <v>2</v>
      </c>
      <c r="E3" s="344"/>
      <c r="F3" s="344"/>
      <c r="G3" s="344"/>
      <c r="H3" s="344"/>
      <c r="I3" s="344"/>
      <c r="J3" s="344"/>
      <c r="K3" s="344"/>
      <c r="L3" s="344"/>
      <c r="M3" s="344"/>
      <c r="N3" s="344"/>
      <c r="O3" s="344"/>
      <c r="P3" s="344"/>
      <c r="Q3" s="344"/>
      <c r="R3" s="344"/>
      <c r="S3" s="344"/>
      <c r="T3" s="344"/>
      <c r="U3" s="344"/>
      <c r="V3" s="344"/>
      <c r="W3" s="344"/>
      <c r="X3" s="344"/>
    </row>
    <row r="4" spans="1:24" ht="18" customHeight="1" x14ac:dyDescent="0.3">
      <c r="B4" s="346" t="s">
        <v>727</v>
      </c>
      <c r="C4" s="344"/>
      <c r="D4" s="344"/>
      <c r="E4" s="344"/>
      <c r="F4" s="344"/>
      <c r="G4" s="344"/>
      <c r="H4" s="344"/>
      <c r="I4" s="344"/>
      <c r="J4" s="344"/>
      <c r="K4" s="344"/>
      <c r="L4" s="344"/>
      <c r="M4" s="344"/>
      <c r="N4" s="344"/>
      <c r="O4" s="344"/>
      <c r="P4" s="344"/>
      <c r="Q4" s="344"/>
      <c r="R4" s="344"/>
      <c r="S4" s="344"/>
      <c r="T4" s="344"/>
      <c r="U4" s="344"/>
      <c r="V4" s="344"/>
      <c r="W4" s="344"/>
    </row>
    <row r="5" spans="1:24" ht="2.4" customHeight="1" x14ac:dyDescent="0.3"/>
    <row r="6" spans="1:24" x14ac:dyDescent="0.3">
      <c r="B6" s="156" t="s">
        <v>2</v>
      </c>
      <c r="C6" s="523" t="s">
        <v>2</v>
      </c>
      <c r="D6" s="344"/>
      <c r="E6" s="157" t="s">
        <v>2</v>
      </c>
      <c r="F6" s="157" t="s">
        <v>2</v>
      </c>
      <c r="G6" s="157" t="s">
        <v>2</v>
      </c>
      <c r="H6" s="157" t="s">
        <v>2</v>
      </c>
      <c r="I6" s="157" t="s">
        <v>2</v>
      </c>
      <c r="J6" s="157" t="s">
        <v>2</v>
      </c>
      <c r="K6" s="157" t="s">
        <v>2</v>
      </c>
      <c r="L6" s="157" t="s">
        <v>2</v>
      </c>
      <c r="M6" s="157" t="s">
        <v>2</v>
      </c>
      <c r="N6" s="157" t="s">
        <v>2</v>
      </c>
      <c r="O6" s="157" t="s">
        <v>2</v>
      </c>
      <c r="P6" s="157" t="s">
        <v>2</v>
      </c>
      <c r="Q6" s="157" t="s">
        <v>2</v>
      </c>
      <c r="R6" s="157" t="s">
        <v>2</v>
      </c>
      <c r="S6" s="157" t="s">
        <v>2</v>
      </c>
      <c r="T6" s="157" t="s">
        <v>2</v>
      </c>
      <c r="U6" s="157" t="s">
        <v>2</v>
      </c>
      <c r="V6" s="157" t="s">
        <v>2</v>
      </c>
    </row>
    <row r="7" spans="1:24" x14ac:dyDescent="0.3">
      <c r="B7" s="210" t="s">
        <v>2</v>
      </c>
      <c r="C7" s="630" t="s">
        <v>2</v>
      </c>
      <c r="D7" s="344"/>
      <c r="E7" s="636" t="s">
        <v>674</v>
      </c>
      <c r="F7" s="538"/>
      <c r="G7" s="538"/>
      <c r="H7" s="539"/>
      <c r="I7" s="520" t="s">
        <v>563</v>
      </c>
      <c r="J7" s="388"/>
      <c r="K7" s="388"/>
      <c r="L7" s="388"/>
      <c r="M7" s="388"/>
      <c r="N7" s="389"/>
      <c r="O7" s="520" t="s">
        <v>108</v>
      </c>
      <c r="P7" s="388"/>
      <c r="Q7" s="388"/>
      <c r="R7" s="389"/>
      <c r="S7" s="520" t="s">
        <v>564</v>
      </c>
      <c r="T7" s="388"/>
      <c r="U7" s="388"/>
      <c r="V7" s="389"/>
    </row>
    <row r="8" spans="1:24" ht="18" customHeight="1" x14ac:dyDescent="0.3">
      <c r="C8" s="630" t="s">
        <v>2</v>
      </c>
      <c r="D8" s="344"/>
      <c r="E8" s="632" t="s">
        <v>2</v>
      </c>
      <c r="F8" s="344"/>
      <c r="G8" s="344"/>
      <c r="H8" s="354"/>
      <c r="I8" s="520" t="s">
        <v>565</v>
      </c>
      <c r="J8" s="389"/>
      <c r="K8" s="520" t="s">
        <v>566</v>
      </c>
      <c r="L8" s="389"/>
      <c r="M8" s="520" t="s">
        <v>567</v>
      </c>
      <c r="N8" s="389"/>
      <c r="O8" s="520" t="s">
        <v>568</v>
      </c>
      <c r="P8" s="389"/>
      <c r="Q8" s="520" t="s">
        <v>569</v>
      </c>
      <c r="R8" s="389"/>
      <c r="S8" s="520" t="s">
        <v>570</v>
      </c>
      <c r="T8" s="389"/>
      <c r="U8" s="520" t="s">
        <v>571</v>
      </c>
      <c r="V8" s="389"/>
    </row>
    <row r="9" spans="1:24" ht="60" x14ac:dyDescent="0.3">
      <c r="B9" s="395" t="s">
        <v>728</v>
      </c>
      <c r="C9" s="388"/>
      <c r="D9" s="389"/>
      <c r="E9" s="29" t="s">
        <v>573</v>
      </c>
      <c r="F9" s="29" t="s">
        <v>110</v>
      </c>
      <c r="G9" s="29" t="s">
        <v>111</v>
      </c>
      <c r="H9" s="29" t="s">
        <v>585</v>
      </c>
      <c r="I9" s="158" t="s">
        <v>573</v>
      </c>
      <c r="J9" s="158" t="s">
        <v>111</v>
      </c>
      <c r="K9" s="158" t="s">
        <v>573</v>
      </c>
      <c r="L9" s="158" t="s">
        <v>111</v>
      </c>
      <c r="M9" s="158" t="s">
        <v>573</v>
      </c>
      <c r="N9" s="158" t="s">
        <v>111</v>
      </c>
      <c r="O9" s="158" t="s">
        <v>573</v>
      </c>
      <c r="P9" s="158" t="s">
        <v>111</v>
      </c>
      <c r="Q9" s="158" t="s">
        <v>573</v>
      </c>
      <c r="R9" s="158" t="s">
        <v>111</v>
      </c>
      <c r="S9" s="158" t="s">
        <v>573</v>
      </c>
      <c r="T9" s="158" t="s">
        <v>111</v>
      </c>
      <c r="U9" s="158" t="s">
        <v>573</v>
      </c>
      <c r="V9" s="158" t="s">
        <v>111</v>
      </c>
    </row>
    <row r="10" spans="1:24" x14ac:dyDescent="0.3">
      <c r="B10" s="181" t="s">
        <v>729</v>
      </c>
      <c r="C10" s="552" t="s">
        <v>2</v>
      </c>
      <c r="D10" s="344"/>
      <c r="E10" s="195">
        <v>20505</v>
      </c>
      <c r="F10" s="32">
        <v>0.32015989257217797</v>
      </c>
      <c r="G10" s="33">
        <v>423527595.10000002</v>
      </c>
      <c r="H10" s="32">
        <v>0.374900916202561</v>
      </c>
      <c r="I10" s="184">
        <v>1820</v>
      </c>
      <c r="J10" s="185">
        <v>15509598.890000001</v>
      </c>
      <c r="K10" s="184">
        <v>18684</v>
      </c>
      <c r="L10" s="185">
        <v>407984365.62</v>
      </c>
      <c r="M10" s="184">
        <v>1</v>
      </c>
      <c r="N10" s="185">
        <v>33630.589999999997</v>
      </c>
      <c r="O10" s="211">
        <v>10356</v>
      </c>
      <c r="P10" s="212">
        <v>252013213.16</v>
      </c>
      <c r="Q10" s="211">
        <v>10149</v>
      </c>
      <c r="R10" s="212">
        <v>171514381.94</v>
      </c>
      <c r="S10" s="211">
        <v>19930</v>
      </c>
      <c r="T10" s="212">
        <v>401892664.43000001</v>
      </c>
      <c r="U10" s="211">
        <v>575</v>
      </c>
      <c r="V10" s="212">
        <v>21634930.670000002</v>
      </c>
    </row>
    <row r="11" spans="1:24" x14ac:dyDescent="0.3">
      <c r="B11" s="82" t="s">
        <v>730</v>
      </c>
      <c r="C11" s="547" t="s">
        <v>2</v>
      </c>
      <c r="D11" s="344"/>
      <c r="E11" s="191">
        <v>181</v>
      </c>
      <c r="F11" s="194">
        <v>2.8262261293193602E-3</v>
      </c>
      <c r="G11" s="193">
        <v>17721465.66</v>
      </c>
      <c r="H11" s="194">
        <v>1.5686802440387702E-2</v>
      </c>
      <c r="I11" s="180">
        <v>20</v>
      </c>
      <c r="J11" s="179">
        <v>761184.8</v>
      </c>
      <c r="K11" s="180">
        <v>159</v>
      </c>
      <c r="L11" s="179">
        <v>16862597.949999999</v>
      </c>
      <c r="M11" s="180">
        <v>2</v>
      </c>
      <c r="N11" s="179">
        <v>97682.91</v>
      </c>
      <c r="O11" s="213">
        <v>61</v>
      </c>
      <c r="P11" s="193">
        <v>7784780.5999999996</v>
      </c>
      <c r="Q11" s="213">
        <v>120</v>
      </c>
      <c r="R11" s="193">
        <v>9936685.0600000005</v>
      </c>
      <c r="S11" s="213">
        <v>166</v>
      </c>
      <c r="T11" s="193">
        <v>16079383.52</v>
      </c>
      <c r="U11" s="213">
        <v>15</v>
      </c>
      <c r="V11" s="193">
        <v>1642082.14</v>
      </c>
    </row>
    <row r="12" spans="1:24" x14ac:dyDescent="0.3">
      <c r="B12" s="181" t="s">
        <v>731</v>
      </c>
      <c r="C12" s="552" t="s">
        <v>2</v>
      </c>
      <c r="D12" s="344"/>
      <c r="E12" s="195">
        <v>162</v>
      </c>
      <c r="F12" s="32">
        <v>2.52955045828584E-3</v>
      </c>
      <c r="G12" s="33">
        <v>4006107.81</v>
      </c>
      <c r="H12" s="32">
        <v>3.5461526137880602E-3</v>
      </c>
      <c r="I12" s="184">
        <v>13</v>
      </c>
      <c r="J12" s="185">
        <v>155245.07999999999</v>
      </c>
      <c r="K12" s="184">
        <v>149</v>
      </c>
      <c r="L12" s="185">
        <v>3850862.73</v>
      </c>
      <c r="M12" s="184">
        <v>0</v>
      </c>
      <c r="N12" s="185">
        <v>0</v>
      </c>
      <c r="O12" s="211">
        <v>118</v>
      </c>
      <c r="P12" s="212">
        <v>3062853.17</v>
      </c>
      <c r="Q12" s="211">
        <v>44</v>
      </c>
      <c r="R12" s="212">
        <v>943254.64</v>
      </c>
      <c r="S12" s="211">
        <v>157</v>
      </c>
      <c r="T12" s="212">
        <v>3860693.89</v>
      </c>
      <c r="U12" s="211">
        <v>5</v>
      </c>
      <c r="V12" s="212">
        <v>145413.92000000001</v>
      </c>
    </row>
    <row r="13" spans="1:24" x14ac:dyDescent="0.3">
      <c r="B13" s="82" t="s">
        <v>732</v>
      </c>
      <c r="C13" s="547" t="s">
        <v>2</v>
      </c>
      <c r="D13" s="344"/>
      <c r="E13" s="191">
        <v>37</v>
      </c>
      <c r="F13" s="194">
        <v>5.7773683306528399E-4</v>
      </c>
      <c r="G13" s="193">
        <v>5052180.47</v>
      </c>
      <c r="H13" s="194">
        <v>4.47212202684567E-3</v>
      </c>
      <c r="I13" s="180">
        <v>6</v>
      </c>
      <c r="J13" s="179">
        <v>336727.81</v>
      </c>
      <c r="K13" s="180">
        <v>31</v>
      </c>
      <c r="L13" s="179">
        <v>4715452.66</v>
      </c>
      <c r="M13" s="180">
        <v>0</v>
      </c>
      <c r="N13" s="179">
        <v>0</v>
      </c>
      <c r="O13" s="213">
        <v>18</v>
      </c>
      <c r="P13" s="193">
        <v>2539018.41</v>
      </c>
      <c r="Q13" s="213">
        <v>19</v>
      </c>
      <c r="R13" s="193">
        <v>2513162.06</v>
      </c>
      <c r="S13" s="213">
        <v>30</v>
      </c>
      <c r="T13" s="193">
        <v>4077979.16</v>
      </c>
      <c r="U13" s="213">
        <v>7</v>
      </c>
      <c r="V13" s="193">
        <v>974201.31</v>
      </c>
    </row>
    <row r="14" spans="1:24" x14ac:dyDescent="0.3">
      <c r="B14" s="181" t="s">
        <v>733</v>
      </c>
      <c r="C14" s="552" t="s">
        <v>2</v>
      </c>
      <c r="D14" s="344"/>
      <c r="E14" s="195">
        <v>2992</v>
      </c>
      <c r="F14" s="32">
        <v>4.6718610933279198E-2</v>
      </c>
      <c r="G14" s="33">
        <v>33794265.200000003</v>
      </c>
      <c r="H14" s="32">
        <v>2.99142278624865E-2</v>
      </c>
      <c r="I14" s="184">
        <v>2240</v>
      </c>
      <c r="J14" s="185">
        <v>20843474.09</v>
      </c>
      <c r="K14" s="184">
        <v>737</v>
      </c>
      <c r="L14" s="185">
        <v>12642745.16</v>
      </c>
      <c r="M14" s="184">
        <v>15</v>
      </c>
      <c r="N14" s="185">
        <v>308045.95</v>
      </c>
      <c r="O14" s="211">
        <v>89</v>
      </c>
      <c r="P14" s="212">
        <v>1152455.1599999999</v>
      </c>
      <c r="Q14" s="211">
        <v>2903</v>
      </c>
      <c r="R14" s="212">
        <v>32641810.039999999</v>
      </c>
      <c r="S14" s="211">
        <v>2853</v>
      </c>
      <c r="T14" s="212">
        <v>32004366.140000001</v>
      </c>
      <c r="U14" s="211">
        <v>139</v>
      </c>
      <c r="V14" s="212">
        <v>1789899.06</v>
      </c>
    </row>
    <row r="15" spans="1:24" x14ac:dyDescent="0.3">
      <c r="B15" s="82" t="s">
        <v>734</v>
      </c>
      <c r="C15" s="547" t="s">
        <v>2</v>
      </c>
      <c r="D15" s="344"/>
      <c r="E15" s="191">
        <v>2347</v>
      </c>
      <c r="F15" s="194">
        <v>3.6647252627141101E-2</v>
      </c>
      <c r="G15" s="193">
        <v>132186541.76000001</v>
      </c>
      <c r="H15" s="194">
        <v>0.117009744320842</v>
      </c>
      <c r="I15" s="180">
        <v>243</v>
      </c>
      <c r="J15" s="179">
        <v>6195186.8499999996</v>
      </c>
      <c r="K15" s="180">
        <v>2094</v>
      </c>
      <c r="L15" s="179">
        <v>125280000.69</v>
      </c>
      <c r="M15" s="180">
        <v>10</v>
      </c>
      <c r="N15" s="179">
        <v>711354.22</v>
      </c>
      <c r="O15" s="213">
        <v>1197</v>
      </c>
      <c r="P15" s="193">
        <v>76646609.420000002</v>
      </c>
      <c r="Q15" s="213">
        <v>1150</v>
      </c>
      <c r="R15" s="193">
        <v>55539932.340000004</v>
      </c>
      <c r="S15" s="213">
        <v>1754</v>
      </c>
      <c r="T15" s="193">
        <v>90897655.170000002</v>
      </c>
      <c r="U15" s="213">
        <v>593</v>
      </c>
      <c r="V15" s="193">
        <v>41288886.590000004</v>
      </c>
    </row>
    <row r="16" spans="1:24" x14ac:dyDescent="0.3">
      <c r="B16" s="181" t="s">
        <v>735</v>
      </c>
      <c r="C16" s="552" t="s">
        <v>2</v>
      </c>
      <c r="D16" s="344"/>
      <c r="E16" s="195">
        <v>5028</v>
      </c>
      <c r="F16" s="32">
        <v>7.8509751260871605E-2</v>
      </c>
      <c r="G16" s="33">
        <v>55526379.759999998</v>
      </c>
      <c r="H16" s="32">
        <v>4.9151202628296801E-2</v>
      </c>
      <c r="I16" s="184">
        <v>814</v>
      </c>
      <c r="J16" s="185">
        <v>4606411.28</v>
      </c>
      <c r="K16" s="184">
        <v>4214</v>
      </c>
      <c r="L16" s="185">
        <v>50919968.479999997</v>
      </c>
      <c r="M16" s="184">
        <v>0</v>
      </c>
      <c r="N16" s="185">
        <v>0</v>
      </c>
      <c r="O16" s="211">
        <v>2247</v>
      </c>
      <c r="P16" s="212">
        <v>28677034.48</v>
      </c>
      <c r="Q16" s="211">
        <v>2781</v>
      </c>
      <c r="R16" s="212">
        <v>26849345.280000001</v>
      </c>
      <c r="S16" s="211">
        <v>5001</v>
      </c>
      <c r="T16" s="212">
        <v>55170417.810000002</v>
      </c>
      <c r="U16" s="211">
        <v>27</v>
      </c>
      <c r="V16" s="212">
        <v>355961.95</v>
      </c>
    </row>
    <row r="17" spans="2:22" x14ac:dyDescent="0.3">
      <c r="B17" s="82" t="s">
        <v>736</v>
      </c>
      <c r="C17" s="547" t="s">
        <v>2</v>
      </c>
      <c r="D17" s="344"/>
      <c r="E17" s="191">
        <v>7875</v>
      </c>
      <c r="F17" s="194">
        <v>0.12296425838889501</v>
      </c>
      <c r="G17" s="193">
        <v>102283140.03</v>
      </c>
      <c r="H17" s="194">
        <v>9.0539656336366597E-2</v>
      </c>
      <c r="I17" s="180">
        <v>1311</v>
      </c>
      <c r="J17" s="179">
        <v>6635680.7300000004</v>
      </c>
      <c r="K17" s="180">
        <v>6564</v>
      </c>
      <c r="L17" s="179">
        <v>95647459.299999997</v>
      </c>
      <c r="M17" s="180">
        <v>0</v>
      </c>
      <c r="N17" s="179">
        <v>0</v>
      </c>
      <c r="O17" s="213">
        <v>3914</v>
      </c>
      <c r="P17" s="193">
        <v>62027144.759999998</v>
      </c>
      <c r="Q17" s="213">
        <v>3961</v>
      </c>
      <c r="R17" s="193">
        <v>40255995.270000003</v>
      </c>
      <c r="S17" s="213">
        <v>7773</v>
      </c>
      <c r="T17" s="193">
        <v>100419386.89</v>
      </c>
      <c r="U17" s="213">
        <v>102</v>
      </c>
      <c r="V17" s="193">
        <v>1863753.14</v>
      </c>
    </row>
    <row r="18" spans="2:22" x14ac:dyDescent="0.3">
      <c r="B18" s="181" t="s">
        <v>737</v>
      </c>
      <c r="C18" s="552" t="s">
        <v>2</v>
      </c>
      <c r="D18" s="344"/>
      <c r="E18" s="195">
        <v>24917</v>
      </c>
      <c r="F18" s="32">
        <v>0.38906672079696503</v>
      </c>
      <c r="G18" s="33">
        <v>355607739.14999998</v>
      </c>
      <c r="H18" s="32">
        <v>0.314779175568426</v>
      </c>
      <c r="I18" s="184">
        <v>4328</v>
      </c>
      <c r="J18" s="185">
        <v>33288818.920000002</v>
      </c>
      <c r="K18" s="184">
        <v>19957</v>
      </c>
      <c r="L18" s="185">
        <v>308878721.97000003</v>
      </c>
      <c r="M18" s="184">
        <v>632</v>
      </c>
      <c r="N18" s="185">
        <v>13440198.26</v>
      </c>
      <c r="O18" s="211">
        <v>12863</v>
      </c>
      <c r="P18" s="212">
        <v>211453492.72</v>
      </c>
      <c r="Q18" s="211">
        <v>12054</v>
      </c>
      <c r="R18" s="212">
        <v>144154246.43000001</v>
      </c>
      <c r="S18" s="211">
        <v>22904</v>
      </c>
      <c r="T18" s="212">
        <v>323002456.70999998</v>
      </c>
      <c r="U18" s="211">
        <v>2013</v>
      </c>
      <c r="V18" s="212">
        <v>32605282.440000001</v>
      </c>
    </row>
    <row r="19" spans="2:22" x14ac:dyDescent="0.3">
      <c r="B19" s="186" t="s">
        <v>115</v>
      </c>
      <c r="C19" s="560" t="s">
        <v>2</v>
      </c>
      <c r="D19" s="388"/>
      <c r="E19" s="197">
        <v>64044</v>
      </c>
      <c r="F19" s="198">
        <v>1</v>
      </c>
      <c r="G19" s="199">
        <v>1129705414.9400001</v>
      </c>
      <c r="H19" s="198">
        <v>1</v>
      </c>
      <c r="I19" s="189">
        <v>10795</v>
      </c>
      <c r="J19" s="190">
        <v>88332328.450000003</v>
      </c>
      <c r="K19" s="189">
        <v>52589</v>
      </c>
      <c r="L19" s="190">
        <v>1026782174.5599999</v>
      </c>
      <c r="M19" s="189">
        <v>660</v>
      </c>
      <c r="N19" s="190">
        <v>14590911.93</v>
      </c>
      <c r="O19" s="214">
        <v>30863</v>
      </c>
      <c r="P19" s="215">
        <v>645356601.88</v>
      </c>
      <c r="Q19" s="214">
        <v>33181</v>
      </c>
      <c r="R19" s="215">
        <v>484348813.06</v>
      </c>
      <c r="S19" s="214">
        <v>60568</v>
      </c>
      <c r="T19" s="215">
        <v>1027405003.72</v>
      </c>
      <c r="U19" s="214">
        <v>3476</v>
      </c>
      <c r="V19" s="215">
        <v>102300411.22</v>
      </c>
    </row>
    <row r="20" spans="2:22" x14ac:dyDescent="0.3">
      <c r="B20" s="156" t="s">
        <v>2</v>
      </c>
      <c r="C20" s="523" t="s">
        <v>2</v>
      </c>
      <c r="D20" s="344"/>
      <c r="E20" s="157" t="s">
        <v>2</v>
      </c>
      <c r="F20" s="157" t="s">
        <v>2</v>
      </c>
      <c r="G20" s="157" t="s">
        <v>2</v>
      </c>
      <c r="H20" s="157" t="s">
        <v>2</v>
      </c>
      <c r="I20" s="157" t="s">
        <v>2</v>
      </c>
      <c r="J20" s="157" t="s">
        <v>2</v>
      </c>
      <c r="K20" s="157" t="s">
        <v>2</v>
      </c>
      <c r="L20" s="157" t="s">
        <v>2</v>
      </c>
      <c r="M20" s="157" t="s">
        <v>2</v>
      </c>
      <c r="N20" s="157" t="s">
        <v>2</v>
      </c>
      <c r="O20" s="157" t="s">
        <v>2</v>
      </c>
      <c r="P20" s="157" t="s">
        <v>2</v>
      </c>
      <c r="Q20" s="157" t="s">
        <v>2</v>
      </c>
      <c r="R20" s="157" t="s">
        <v>2</v>
      </c>
      <c r="S20" s="157" t="s">
        <v>2</v>
      </c>
      <c r="T20" s="157" t="s">
        <v>2</v>
      </c>
      <c r="U20" s="157" t="s">
        <v>2</v>
      </c>
      <c r="V20" s="157" t="s">
        <v>2</v>
      </c>
    </row>
    <row r="21" spans="2:22" x14ac:dyDescent="0.3">
      <c r="B21" s="41" t="s">
        <v>2</v>
      </c>
      <c r="C21" s="633" t="s">
        <v>2</v>
      </c>
      <c r="D21" s="344"/>
      <c r="E21" s="157" t="s">
        <v>2</v>
      </c>
      <c r="F21" s="157" t="s">
        <v>2</v>
      </c>
      <c r="G21" s="157" t="s">
        <v>2</v>
      </c>
      <c r="H21" s="157" t="s">
        <v>2</v>
      </c>
      <c r="I21" s="157" t="s">
        <v>2</v>
      </c>
      <c r="J21" s="157" t="s">
        <v>2</v>
      </c>
      <c r="K21" s="157" t="s">
        <v>2</v>
      </c>
      <c r="L21" s="157" t="s">
        <v>2</v>
      </c>
      <c r="M21" s="157" t="s">
        <v>2</v>
      </c>
      <c r="N21" s="157" t="s">
        <v>2</v>
      </c>
      <c r="O21" s="157" t="s">
        <v>2</v>
      </c>
      <c r="P21" s="157" t="s">
        <v>2</v>
      </c>
      <c r="Q21" s="157" t="s">
        <v>2</v>
      </c>
      <c r="R21" s="157" t="s">
        <v>2</v>
      </c>
      <c r="S21" s="157" t="s">
        <v>2</v>
      </c>
      <c r="T21" s="157" t="s">
        <v>2</v>
      </c>
      <c r="U21" s="157" t="s">
        <v>2</v>
      </c>
      <c r="V21" s="157" t="s">
        <v>2</v>
      </c>
    </row>
    <row r="22" spans="2:22" x14ac:dyDescent="0.3">
      <c r="B22" s="156" t="s">
        <v>2</v>
      </c>
      <c r="C22" s="523" t="s">
        <v>2</v>
      </c>
      <c r="D22" s="344"/>
      <c r="E22" s="157" t="s">
        <v>2</v>
      </c>
      <c r="F22" s="157" t="s">
        <v>2</v>
      </c>
      <c r="G22" s="157" t="s">
        <v>2</v>
      </c>
      <c r="H22" s="157" t="s">
        <v>2</v>
      </c>
      <c r="I22" s="157" t="s">
        <v>2</v>
      </c>
      <c r="J22" s="157" t="s">
        <v>2</v>
      </c>
      <c r="K22" s="157" t="s">
        <v>2</v>
      </c>
      <c r="L22" s="157" t="s">
        <v>2</v>
      </c>
      <c r="M22" s="157" t="s">
        <v>2</v>
      </c>
      <c r="N22" s="157" t="s">
        <v>2</v>
      </c>
      <c r="O22" s="157" t="s">
        <v>2</v>
      </c>
      <c r="P22" s="157" t="s">
        <v>2</v>
      </c>
      <c r="Q22" s="157" t="s">
        <v>2</v>
      </c>
      <c r="R22" s="157" t="s">
        <v>2</v>
      </c>
      <c r="S22" s="157" t="s">
        <v>2</v>
      </c>
      <c r="T22" s="157" t="s">
        <v>2</v>
      </c>
      <c r="U22" s="157" t="s">
        <v>2</v>
      </c>
      <c r="V22" s="157" t="s">
        <v>2</v>
      </c>
    </row>
    <row r="23" spans="2:22" x14ac:dyDescent="0.3">
      <c r="B23" s="210" t="s">
        <v>2</v>
      </c>
      <c r="C23" s="630" t="s">
        <v>2</v>
      </c>
      <c r="D23" s="344"/>
      <c r="E23" s="636" t="s">
        <v>674</v>
      </c>
      <c r="F23" s="538"/>
      <c r="G23" s="538"/>
      <c r="H23" s="539"/>
      <c r="I23" s="520" t="s">
        <v>563</v>
      </c>
      <c r="J23" s="388"/>
      <c r="K23" s="388"/>
      <c r="L23" s="388"/>
      <c r="M23" s="388"/>
      <c r="N23" s="389"/>
      <c r="O23" s="520" t="s">
        <v>108</v>
      </c>
      <c r="P23" s="388"/>
      <c r="Q23" s="388"/>
      <c r="R23" s="389"/>
      <c r="S23" s="520" t="s">
        <v>564</v>
      </c>
      <c r="T23" s="388"/>
      <c r="U23" s="388"/>
      <c r="V23" s="389"/>
    </row>
    <row r="24" spans="2:22" ht="18" customHeight="1" x14ac:dyDescent="0.3">
      <c r="C24" s="630" t="s">
        <v>2</v>
      </c>
      <c r="D24" s="344"/>
      <c r="E24" s="632" t="s">
        <v>2</v>
      </c>
      <c r="F24" s="344"/>
      <c r="G24" s="344"/>
      <c r="H24" s="354"/>
      <c r="I24" s="520" t="s">
        <v>565</v>
      </c>
      <c r="J24" s="389"/>
      <c r="K24" s="520" t="s">
        <v>566</v>
      </c>
      <c r="L24" s="389"/>
      <c r="M24" s="520" t="s">
        <v>567</v>
      </c>
      <c r="N24" s="389"/>
      <c r="O24" s="520" t="s">
        <v>568</v>
      </c>
      <c r="P24" s="389"/>
      <c r="Q24" s="520" t="s">
        <v>569</v>
      </c>
      <c r="R24" s="389"/>
      <c r="S24" s="520" t="s">
        <v>570</v>
      </c>
      <c r="T24" s="389"/>
      <c r="U24" s="520" t="s">
        <v>571</v>
      </c>
      <c r="V24" s="389"/>
    </row>
    <row r="25" spans="2:22" ht="60" x14ac:dyDescent="0.3">
      <c r="B25" s="395" t="s">
        <v>738</v>
      </c>
      <c r="C25" s="388"/>
      <c r="D25" s="389"/>
      <c r="E25" s="29" t="s">
        <v>573</v>
      </c>
      <c r="F25" s="29" t="s">
        <v>110</v>
      </c>
      <c r="G25" s="29" t="s">
        <v>111</v>
      </c>
      <c r="H25" s="29" t="s">
        <v>585</v>
      </c>
      <c r="I25" s="158" t="s">
        <v>573</v>
      </c>
      <c r="J25" s="158" t="s">
        <v>111</v>
      </c>
      <c r="K25" s="158" t="s">
        <v>573</v>
      </c>
      <c r="L25" s="158" t="s">
        <v>111</v>
      </c>
      <c r="M25" s="158" t="s">
        <v>573</v>
      </c>
      <c r="N25" s="158" t="s">
        <v>111</v>
      </c>
      <c r="O25" s="158" t="s">
        <v>573</v>
      </c>
      <c r="P25" s="158" t="s">
        <v>111</v>
      </c>
      <c r="Q25" s="158" t="s">
        <v>573</v>
      </c>
      <c r="R25" s="158" t="s">
        <v>111</v>
      </c>
      <c r="S25" s="158" t="s">
        <v>573</v>
      </c>
      <c r="T25" s="158" t="s">
        <v>111</v>
      </c>
      <c r="U25" s="158" t="s">
        <v>573</v>
      </c>
      <c r="V25" s="158" t="s">
        <v>111</v>
      </c>
    </row>
    <row r="26" spans="2:22" x14ac:dyDescent="0.3">
      <c r="B26" s="82" t="s">
        <v>739</v>
      </c>
      <c r="C26" s="547" t="s">
        <v>2</v>
      </c>
      <c r="D26" s="344"/>
      <c r="E26" s="191">
        <v>6460</v>
      </c>
      <c r="F26" s="194">
        <v>0.100869728151398</v>
      </c>
      <c r="G26" s="193">
        <v>118078272.98</v>
      </c>
      <c r="H26" s="194">
        <v>0.104521295037141</v>
      </c>
      <c r="I26" s="180">
        <v>867</v>
      </c>
      <c r="J26" s="179">
        <v>7343749.8099999996</v>
      </c>
      <c r="K26" s="180">
        <v>5543</v>
      </c>
      <c r="L26" s="179">
        <v>109621800.79000001</v>
      </c>
      <c r="M26" s="180">
        <v>50</v>
      </c>
      <c r="N26" s="179">
        <v>1112722.3799999999</v>
      </c>
      <c r="O26" s="213">
        <v>3174</v>
      </c>
      <c r="P26" s="193">
        <v>68779601.900000006</v>
      </c>
      <c r="Q26" s="213">
        <v>3286</v>
      </c>
      <c r="R26" s="193">
        <v>49298671.079999998</v>
      </c>
      <c r="S26" s="213">
        <v>6113</v>
      </c>
      <c r="T26" s="193">
        <v>108081104.73999999</v>
      </c>
      <c r="U26" s="213">
        <v>347</v>
      </c>
      <c r="V26" s="193">
        <v>9997168.2400000002</v>
      </c>
    </row>
    <row r="27" spans="2:22" x14ac:dyDescent="0.3">
      <c r="B27" s="181" t="s">
        <v>740</v>
      </c>
      <c r="C27" s="552" t="s">
        <v>2</v>
      </c>
      <c r="D27" s="344"/>
      <c r="E27" s="195">
        <v>3045</v>
      </c>
      <c r="F27" s="32">
        <v>4.7546179910372702E-2</v>
      </c>
      <c r="G27" s="33">
        <v>55401827</v>
      </c>
      <c r="H27" s="32">
        <v>4.9040950204653502E-2</v>
      </c>
      <c r="I27" s="184">
        <v>499</v>
      </c>
      <c r="J27" s="185">
        <v>4174317.29</v>
      </c>
      <c r="K27" s="184">
        <v>2515</v>
      </c>
      <c r="L27" s="185">
        <v>50599242.130000003</v>
      </c>
      <c r="M27" s="184">
        <v>31</v>
      </c>
      <c r="N27" s="185">
        <v>628267.57999999996</v>
      </c>
      <c r="O27" s="211">
        <v>1523</v>
      </c>
      <c r="P27" s="212">
        <v>32328325.199999999</v>
      </c>
      <c r="Q27" s="211">
        <v>1522</v>
      </c>
      <c r="R27" s="212">
        <v>23073501.800000001</v>
      </c>
      <c r="S27" s="211">
        <v>2849</v>
      </c>
      <c r="T27" s="212">
        <v>49133631.32</v>
      </c>
      <c r="U27" s="211">
        <v>196</v>
      </c>
      <c r="V27" s="212">
        <v>6268195.6799999997</v>
      </c>
    </row>
    <row r="28" spans="2:22" x14ac:dyDescent="0.3">
      <c r="B28" s="82" t="s">
        <v>741</v>
      </c>
      <c r="C28" s="547" t="s">
        <v>2</v>
      </c>
      <c r="D28" s="344"/>
      <c r="E28" s="191">
        <v>5548</v>
      </c>
      <c r="F28" s="194">
        <v>8.66292959417891E-2</v>
      </c>
      <c r="G28" s="193">
        <v>114409039.70999999</v>
      </c>
      <c r="H28" s="194">
        <v>0.101273339223639</v>
      </c>
      <c r="I28" s="180">
        <v>842</v>
      </c>
      <c r="J28" s="179">
        <v>7143518.6100000003</v>
      </c>
      <c r="K28" s="180">
        <v>4629</v>
      </c>
      <c r="L28" s="179">
        <v>105588763.5</v>
      </c>
      <c r="M28" s="180">
        <v>77</v>
      </c>
      <c r="N28" s="179">
        <v>1676757.6</v>
      </c>
      <c r="O28" s="213">
        <v>2590</v>
      </c>
      <c r="P28" s="193">
        <v>62170865.18</v>
      </c>
      <c r="Q28" s="213">
        <v>2958</v>
      </c>
      <c r="R28" s="193">
        <v>52238174.530000001</v>
      </c>
      <c r="S28" s="213">
        <v>5123</v>
      </c>
      <c r="T28" s="193">
        <v>100762429.73999999</v>
      </c>
      <c r="U28" s="213">
        <v>425</v>
      </c>
      <c r="V28" s="193">
        <v>13646609.970000001</v>
      </c>
    </row>
    <row r="29" spans="2:22" x14ac:dyDescent="0.3">
      <c r="B29" s="181" t="s">
        <v>742</v>
      </c>
      <c r="C29" s="552" t="s">
        <v>2</v>
      </c>
      <c r="D29" s="344"/>
      <c r="E29" s="195">
        <v>2849</v>
      </c>
      <c r="F29" s="32">
        <v>4.4485736146026897E-2</v>
      </c>
      <c r="G29" s="33">
        <v>44837243.950000003</v>
      </c>
      <c r="H29" s="32">
        <v>3.9689323744970598E-2</v>
      </c>
      <c r="I29" s="184">
        <v>538</v>
      </c>
      <c r="J29" s="185">
        <v>3716729.42</v>
      </c>
      <c r="K29" s="184">
        <v>2305</v>
      </c>
      <c r="L29" s="185">
        <v>40956943.439999998</v>
      </c>
      <c r="M29" s="184">
        <v>6</v>
      </c>
      <c r="N29" s="185">
        <v>163571.09</v>
      </c>
      <c r="O29" s="211">
        <v>1376</v>
      </c>
      <c r="P29" s="212">
        <v>26316786.25</v>
      </c>
      <c r="Q29" s="211">
        <v>1473</v>
      </c>
      <c r="R29" s="212">
        <v>18520457.699999999</v>
      </c>
      <c r="S29" s="211">
        <v>2773</v>
      </c>
      <c r="T29" s="212">
        <v>42289463.479999997</v>
      </c>
      <c r="U29" s="211">
        <v>76</v>
      </c>
      <c r="V29" s="212">
        <v>2547780.4700000002</v>
      </c>
    </row>
    <row r="30" spans="2:22" x14ac:dyDescent="0.3">
      <c r="B30" s="82" t="s">
        <v>743</v>
      </c>
      <c r="C30" s="547" t="s">
        <v>2</v>
      </c>
      <c r="D30" s="344"/>
      <c r="E30" s="191">
        <v>7753</v>
      </c>
      <c r="F30" s="194">
        <v>0.12105928829067999</v>
      </c>
      <c r="G30" s="193">
        <v>136766111.56999999</v>
      </c>
      <c r="H30" s="194">
        <v>0.121063517764287</v>
      </c>
      <c r="I30" s="180">
        <v>1206</v>
      </c>
      <c r="J30" s="179">
        <v>9455025.8000000007</v>
      </c>
      <c r="K30" s="180">
        <v>6505</v>
      </c>
      <c r="L30" s="179">
        <v>126327819.04000001</v>
      </c>
      <c r="M30" s="180">
        <v>42</v>
      </c>
      <c r="N30" s="179">
        <v>983266.73</v>
      </c>
      <c r="O30" s="213">
        <v>3863</v>
      </c>
      <c r="P30" s="193">
        <v>81265634.010000005</v>
      </c>
      <c r="Q30" s="213">
        <v>3890</v>
      </c>
      <c r="R30" s="193">
        <v>55500477.560000002</v>
      </c>
      <c r="S30" s="213">
        <v>7407</v>
      </c>
      <c r="T30" s="193">
        <v>124481660.98999999</v>
      </c>
      <c r="U30" s="213">
        <v>346</v>
      </c>
      <c r="V30" s="193">
        <v>12284450.58</v>
      </c>
    </row>
    <row r="31" spans="2:22" x14ac:dyDescent="0.3">
      <c r="B31" s="181" t="s">
        <v>744</v>
      </c>
      <c r="C31" s="552" t="s">
        <v>2</v>
      </c>
      <c r="D31" s="344"/>
      <c r="E31" s="195">
        <v>1209</v>
      </c>
      <c r="F31" s="32">
        <v>1.8877941383133201E-2</v>
      </c>
      <c r="G31" s="33">
        <v>20213549.890000001</v>
      </c>
      <c r="H31" s="32">
        <v>1.7892761796732298E-2</v>
      </c>
      <c r="I31" s="184">
        <v>457</v>
      </c>
      <c r="J31" s="185">
        <v>3765820.65</v>
      </c>
      <c r="K31" s="184">
        <v>744</v>
      </c>
      <c r="L31" s="185">
        <v>16271346.84</v>
      </c>
      <c r="M31" s="184">
        <v>8</v>
      </c>
      <c r="N31" s="185">
        <v>176382.4</v>
      </c>
      <c r="O31" s="211">
        <v>469</v>
      </c>
      <c r="P31" s="212">
        <v>10465247.93</v>
      </c>
      <c r="Q31" s="211">
        <v>740</v>
      </c>
      <c r="R31" s="212">
        <v>9748301.9600000009</v>
      </c>
      <c r="S31" s="211">
        <v>1082</v>
      </c>
      <c r="T31" s="212">
        <v>17573529.129999999</v>
      </c>
      <c r="U31" s="211">
        <v>127</v>
      </c>
      <c r="V31" s="212">
        <v>2640020.7599999998</v>
      </c>
    </row>
    <row r="32" spans="2:22" x14ac:dyDescent="0.3">
      <c r="B32" s="82" t="s">
        <v>745</v>
      </c>
      <c r="C32" s="547" t="s">
        <v>2</v>
      </c>
      <c r="D32" s="344"/>
      <c r="E32" s="191">
        <v>722</v>
      </c>
      <c r="F32" s="194">
        <v>1.12736754992739E-2</v>
      </c>
      <c r="G32" s="193">
        <v>13297558.35</v>
      </c>
      <c r="H32" s="194">
        <v>1.1770819342940201E-2</v>
      </c>
      <c r="I32" s="180">
        <v>94</v>
      </c>
      <c r="J32" s="179">
        <v>971820.12</v>
      </c>
      <c r="K32" s="180">
        <v>621</v>
      </c>
      <c r="L32" s="179">
        <v>12144860.710000001</v>
      </c>
      <c r="M32" s="180">
        <v>7</v>
      </c>
      <c r="N32" s="179">
        <v>180877.52</v>
      </c>
      <c r="O32" s="213">
        <v>327</v>
      </c>
      <c r="P32" s="193">
        <v>6896949.1100000003</v>
      </c>
      <c r="Q32" s="213">
        <v>395</v>
      </c>
      <c r="R32" s="193">
        <v>6400609.2400000002</v>
      </c>
      <c r="S32" s="213">
        <v>663</v>
      </c>
      <c r="T32" s="193">
        <v>11424265.01</v>
      </c>
      <c r="U32" s="213">
        <v>59</v>
      </c>
      <c r="V32" s="193">
        <v>1873293.34</v>
      </c>
    </row>
    <row r="33" spans="2:22" x14ac:dyDescent="0.3">
      <c r="B33" s="181" t="s">
        <v>746</v>
      </c>
      <c r="C33" s="552" t="s">
        <v>2</v>
      </c>
      <c r="D33" s="344"/>
      <c r="E33" s="195">
        <v>8452</v>
      </c>
      <c r="F33" s="32">
        <v>0.131973830082913</v>
      </c>
      <c r="G33" s="33">
        <v>136390237.05000001</v>
      </c>
      <c r="H33" s="32">
        <v>0.120730798707594</v>
      </c>
      <c r="I33" s="184">
        <v>2099</v>
      </c>
      <c r="J33" s="185">
        <v>17877922.5</v>
      </c>
      <c r="K33" s="184">
        <v>6322</v>
      </c>
      <c r="L33" s="185">
        <v>117773261.64</v>
      </c>
      <c r="M33" s="184">
        <v>31</v>
      </c>
      <c r="N33" s="185">
        <v>739052.91</v>
      </c>
      <c r="O33" s="211">
        <v>3482</v>
      </c>
      <c r="P33" s="212">
        <v>70764682.099999994</v>
      </c>
      <c r="Q33" s="211">
        <v>4970</v>
      </c>
      <c r="R33" s="212">
        <v>65625554.950000003</v>
      </c>
      <c r="S33" s="211">
        <v>8188</v>
      </c>
      <c r="T33" s="212">
        <v>129245819.03</v>
      </c>
      <c r="U33" s="211">
        <v>264</v>
      </c>
      <c r="V33" s="212">
        <v>7144418.0199999996</v>
      </c>
    </row>
    <row r="34" spans="2:22" x14ac:dyDescent="0.3">
      <c r="B34" s="82" t="s">
        <v>747</v>
      </c>
      <c r="C34" s="547" t="s">
        <v>2</v>
      </c>
      <c r="D34" s="344"/>
      <c r="E34" s="191">
        <v>9759</v>
      </c>
      <c r="F34" s="194">
        <v>0.152381993348219</v>
      </c>
      <c r="G34" s="193">
        <v>176340189.81999999</v>
      </c>
      <c r="H34" s="194">
        <v>0.15609395820180799</v>
      </c>
      <c r="I34" s="180">
        <v>1304</v>
      </c>
      <c r="J34" s="179">
        <v>10357610.15</v>
      </c>
      <c r="K34" s="180">
        <v>8306</v>
      </c>
      <c r="L34" s="179">
        <v>162652477.06</v>
      </c>
      <c r="M34" s="180">
        <v>149</v>
      </c>
      <c r="N34" s="179">
        <v>3330102.61</v>
      </c>
      <c r="O34" s="213">
        <v>4833</v>
      </c>
      <c r="P34" s="193">
        <v>101313104.01000001</v>
      </c>
      <c r="Q34" s="213">
        <v>4926</v>
      </c>
      <c r="R34" s="193">
        <v>75027085.810000002</v>
      </c>
      <c r="S34" s="213">
        <v>9167</v>
      </c>
      <c r="T34" s="193">
        <v>159393470.36000001</v>
      </c>
      <c r="U34" s="213">
        <v>592</v>
      </c>
      <c r="V34" s="193">
        <v>16946719.460000001</v>
      </c>
    </row>
    <row r="35" spans="2:22" x14ac:dyDescent="0.3">
      <c r="B35" s="181" t="s">
        <v>748</v>
      </c>
      <c r="C35" s="552" t="s">
        <v>2</v>
      </c>
      <c r="D35" s="344"/>
      <c r="E35" s="195">
        <v>4869</v>
      </c>
      <c r="F35" s="32">
        <v>7.6027044329591106E-2</v>
      </c>
      <c r="G35" s="33">
        <v>83515583.069999993</v>
      </c>
      <c r="H35" s="32">
        <v>7.3926867983044597E-2</v>
      </c>
      <c r="I35" s="184">
        <v>676</v>
      </c>
      <c r="J35" s="185">
        <v>5071886.54</v>
      </c>
      <c r="K35" s="184">
        <v>4105</v>
      </c>
      <c r="L35" s="185">
        <v>76632033.549999997</v>
      </c>
      <c r="M35" s="184">
        <v>88</v>
      </c>
      <c r="N35" s="185">
        <v>1811662.98</v>
      </c>
      <c r="O35" s="211">
        <v>2511</v>
      </c>
      <c r="P35" s="212">
        <v>49488167.030000001</v>
      </c>
      <c r="Q35" s="211">
        <v>2358</v>
      </c>
      <c r="R35" s="212">
        <v>34027416.039999999</v>
      </c>
      <c r="S35" s="211">
        <v>4579</v>
      </c>
      <c r="T35" s="212">
        <v>75943357.359999999</v>
      </c>
      <c r="U35" s="211">
        <v>290</v>
      </c>
      <c r="V35" s="212">
        <v>7572225.71</v>
      </c>
    </row>
    <row r="36" spans="2:22" x14ac:dyDescent="0.3">
      <c r="B36" s="82" t="s">
        <v>749</v>
      </c>
      <c r="C36" s="547" t="s">
        <v>2</v>
      </c>
      <c r="D36" s="344"/>
      <c r="E36" s="191">
        <v>2727</v>
      </c>
      <c r="F36" s="194">
        <v>4.2580766047811601E-2</v>
      </c>
      <c r="G36" s="193">
        <v>44982007.579999998</v>
      </c>
      <c r="H36" s="194">
        <v>3.9817466558208101E-2</v>
      </c>
      <c r="I36" s="180">
        <v>404</v>
      </c>
      <c r="J36" s="179">
        <v>2912431.74</v>
      </c>
      <c r="K36" s="180">
        <v>2274</v>
      </c>
      <c r="L36" s="179">
        <v>41074841.93</v>
      </c>
      <c r="M36" s="180">
        <v>49</v>
      </c>
      <c r="N36" s="179">
        <v>994733.91</v>
      </c>
      <c r="O36" s="213">
        <v>1455</v>
      </c>
      <c r="P36" s="193">
        <v>27871867.710000001</v>
      </c>
      <c r="Q36" s="213">
        <v>1272</v>
      </c>
      <c r="R36" s="193">
        <v>17110139.870000001</v>
      </c>
      <c r="S36" s="213">
        <v>2577</v>
      </c>
      <c r="T36" s="193">
        <v>41172526.079999998</v>
      </c>
      <c r="U36" s="213">
        <v>150</v>
      </c>
      <c r="V36" s="193">
        <v>3809481.5</v>
      </c>
    </row>
    <row r="37" spans="2:22" x14ac:dyDescent="0.3">
      <c r="B37" s="181" t="s">
        <v>750</v>
      </c>
      <c r="C37" s="552" t="s">
        <v>2</v>
      </c>
      <c r="D37" s="344"/>
      <c r="E37" s="195">
        <v>5899</v>
      </c>
      <c r="F37" s="32">
        <v>9.2109988601408399E-2</v>
      </c>
      <c r="G37" s="33">
        <v>103829127.97</v>
      </c>
      <c r="H37" s="32">
        <v>9.1908144014264503E-2</v>
      </c>
      <c r="I37" s="184">
        <v>1007</v>
      </c>
      <c r="J37" s="185">
        <v>8678896.1300000008</v>
      </c>
      <c r="K37" s="184">
        <v>4830</v>
      </c>
      <c r="L37" s="185">
        <v>93860945.120000005</v>
      </c>
      <c r="M37" s="184">
        <v>62</v>
      </c>
      <c r="N37" s="185">
        <v>1289286.72</v>
      </c>
      <c r="O37" s="211">
        <v>2868</v>
      </c>
      <c r="P37" s="212">
        <v>59775221.240000002</v>
      </c>
      <c r="Q37" s="211">
        <v>3031</v>
      </c>
      <c r="R37" s="212">
        <v>44053906.729999997</v>
      </c>
      <c r="S37" s="211">
        <v>5577</v>
      </c>
      <c r="T37" s="212">
        <v>93923853.590000004</v>
      </c>
      <c r="U37" s="211">
        <v>322</v>
      </c>
      <c r="V37" s="212">
        <v>9905274.3800000008</v>
      </c>
    </row>
    <row r="38" spans="2:22" x14ac:dyDescent="0.3">
      <c r="B38" s="82" t="s">
        <v>751</v>
      </c>
      <c r="C38" s="547" t="s">
        <v>2</v>
      </c>
      <c r="D38" s="344"/>
      <c r="E38" s="191">
        <v>4752</v>
      </c>
      <c r="F38" s="194">
        <v>7.4184532267382794E-2</v>
      </c>
      <c r="G38" s="193">
        <v>81644666</v>
      </c>
      <c r="H38" s="194">
        <v>7.2270757420717702E-2</v>
      </c>
      <c r="I38" s="180">
        <v>802</v>
      </c>
      <c r="J38" s="179">
        <v>6862599.6900000004</v>
      </c>
      <c r="K38" s="180">
        <v>3890</v>
      </c>
      <c r="L38" s="179">
        <v>73277838.810000002</v>
      </c>
      <c r="M38" s="180">
        <v>60</v>
      </c>
      <c r="N38" s="179">
        <v>1504227.5</v>
      </c>
      <c r="O38" s="213">
        <v>2392</v>
      </c>
      <c r="P38" s="193">
        <v>47920150.210000001</v>
      </c>
      <c r="Q38" s="213">
        <v>2360</v>
      </c>
      <c r="R38" s="193">
        <v>33724515.789999999</v>
      </c>
      <c r="S38" s="213">
        <v>4470</v>
      </c>
      <c r="T38" s="193">
        <v>73979892.890000001</v>
      </c>
      <c r="U38" s="213">
        <v>282</v>
      </c>
      <c r="V38" s="193">
        <v>7664773.1100000003</v>
      </c>
    </row>
    <row r="39" spans="2:22" x14ac:dyDescent="0.3">
      <c r="B39" s="186" t="s">
        <v>115</v>
      </c>
      <c r="C39" s="560" t="s">
        <v>2</v>
      </c>
      <c r="D39" s="388"/>
      <c r="E39" s="197">
        <v>64044</v>
      </c>
      <c r="F39" s="198">
        <v>1</v>
      </c>
      <c r="G39" s="199">
        <v>1129705414.9400001</v>
      </c>
      <c r="H39" s="198">
        <v>1</v>
      </c>
      <c r="I39" s="189">
        <v>10795</v>
      </c>
      <c r="J39" s="190">
        <v>88332328.450000003</v>
      </c>
      <c r="K39" s="189">
        <v>52589</v>
      </c>
      <c r="L39" s="190">
        <v>1026782174.5599999</v>
      </c>
      <c r="M39" s="189">
        <v>660</v>
      </c>
      <c r="N39" s="190">
        <v>14590911.93</v>
      </c>
      <c r="O39" s="214">
        <v>30863</v>
      </c>
      <c r="P39" s="215">
        <v>645356601.88</v>
      </c>
      <c r="Q39" s="214">
        <v>33181</v>
      </c>
      <c r="R39" s="215">
        <v>484348813.06</v>
      </c>
      <c r="S39" s="214">
        <v>60568</v>
      </c>
      <c r="T39" s="215">
        <v>1027405003.72</v>
      </c>
      <c r="U39" s="214">
        <v>3476</v>
      </c>
      <c r="V39" s="215">
        <v>102300411.22</v>
      </c>
    </row>
    <row r="40" spans="2:22" x14ac:dyDescent="0.3">
      <c r="B40" s="156" t="s">
        <v>2</v>
      </c>
      <c r="C40" s="523" t="s">
        <v>2</v>
      </c>
      <c r="D40" s="344"/>
      <c r="E40" s="157" t="s">
        <v>2</v>
      </c>
      <c r="F40" s="157" t="s">
        <v>2</v>
      </c>
      <c r="G40" s="157" t="s">
        <v>2</v>
      </c>
      <c r="H40" s="157" t="s">
        <v>2</v>
      </c>
      <c r="I40" s="157" t="s">
        <v>2</v>
      </c>
      <c r="J40" s="157" t="s">
        <v>2</v>
      </c>
      <c r="K40" s="157" t="s">
        <v>2</v>
      </c>
      <c r="L40" s="157" t="s">
        <v>2</v>
      </c>
      <c r="M40" s="157" t="s">
        <v>2</v>
      </c>
      <c r="N40" s="157" t="s">
        <v>2</v>
      </c>
      <c r="O40" s="157" t="s">
        <v>2</v>
      </c>
      <c r="P40" s="157" t="s">
        <v>2</v>
      </c>
      <c r="Q40" s="157" t="s">
        <v>2</v>
      </c>
      <c r="R40" s="157" t="s">
        <v>2</v>
      </c>
      <c r="S40" s="157" t="s">
        <v>2</v>
      </c>
      <c r="T40" s="157" t="s">
        <v>2</v>
      </c>
      <c r="U40" s="157" t="s">
        <v>2</v>
      </c>
      <c r="V40" s="157" t="s">
        <v>2</v>
      </c>
    </row>
    <row r="41" spans="2:22" x14ac:dyDescent="0.3">
      <c r="B41" s="41" t="s">
        <v>2</v>
      </c>
      <c r="C41" s="633" t="s">
        <v>2</v>
      </c>
      <c r="D41" s="344"/>
      <c r="E41" s="157" t="s">
        <v>2</v>
      </c>
      <c r="F41" s="157" t="s">
        <v>2</v>
      </c>
      <c r="G41" s="157" t="s">
        <v>2</v>
      </c>
      <c r="H41" s="157" t="s">
        <v>2</v>
      </c>
      <c r="I41" s="157" t="s">
        <v>2</v>
      </c>
      <c r="J41" s="157" t="s">
        <v>2</v>
      </c>
      <c r="K41" s="157" t="s">
        <v>2</v>
      </c>
      <c r="L41" s="157" t="s">
        <v>2</v>
      </c>
      <c r="M41" s="157" t="s">
        <v>2</v>
      </c>
      <c r="N41" s="157" t="s">
        <v>2</v>
      </c>
      <c r="O41" s="157" t="s">
        <v>2</v>
      </c>
      <c r="P41" s="157" t="s">
        <v>2</v>
      </c>
      <c r="Q41" s="157" t="s">
        <v>2</v>
      </c>
      <c r="R41" s="157" t="s">
        <v>2</v>
      </c>
      <c r="S41" s="157" t="s">
        <v>2</v>
      </c>
      <c r="T41" s="157" t="s">
        <v>2</v>
      </c>
      <c r="U41" s="157" t="s">
        <v>2</v>
      </c>
      <c r="V41" s="157" t="s">
        <v>2</v>
      </c>
    </row>
    <row r="42" spans="2:22" x14ac:dyDescent="0.3">
      <c r="B42" s="156" t="s">
        <v>2</v>
      </c>
      <c r="C42" s="523" t="s">
        <v>2</v>
      </c>
      <c r="D42" s="344"/>
      <c r="E42" s="157" t="s">
        <v>2</v>
      </c>
      <c r="F42" s="157" t="s">
        <v>2</v>
      </c>
      <c r="G42" s="157" t="s">
        <v>2</v>
      </c>
      <c r="H42" s="157" t="s">
        <v>2</v>
      </c>
      <c r="I42" s="157" t="s">
        <v>2</v>
      </c>
      <c r="J42" s="157" t="s">
        <v>2</v>
      </c>
      <c r="K42" s="157" t="s">
        <v>2</v>
      </c>
      <c r="L42" s="157" t="s">
        <v>2</v>
      </c>
      <c r="M42" s="157" t="s">
        <v>2</v>
      </c>
      <c r="N42" s="157" t="s">
        <v>2</v>
      </c>
      <c r="O42" s="157" t="s">
        <v>2</v>
      </c>
      <c r="P42" s="157" t="s">
        <v>2</v>
      </c>
      <c r="Q42" s="157" t="s">
        <v>2</v>
      </c>
      <c r="R42" s="157" t="s">
        <v>2</v>
      </c>
      <c r="S42" s="157" t="s">
        <v>2</v>
      </c>
      <c r="T42" s="157" t="s">
        <v>2</v>
      </c>
      <c r="U42" s="157" t="s">
        <v>2</v>
      </c>
      <c r="V42" s="157" t="s">
        <v>2</v>
      </c>
    </row>
    <row r="43" spans="2:22" x14ac:dyDescent="0.3">
      <c r="B43" s="210" t="s">
        <v>2</v>
      </c>
      <c r="C43" s="630" t="s">
        <v>2</v>
      </c>
      <c r="D43" s="344"/>
      <c r="E43" s="636" t="s">
        <v>674</v>
      </c>
      <c r="F43" s="538"/>
      <c r="G43" s="538"/>
      <c r="H43" s="539"/>
      <c r="I43" s="520" t="s">
        <v>563</v>
      </c>
      <c r="J43" s="388"/>
      <c r="K43" s="388"/>
      <c r="L43" s="388"/>
      <c r="M43" s="388"/>
      <c r="N43" s="389"/>
      <c r="O43" s="520" t="s">
        <v>108</v>
      </c>
      <c r="P43" s="388"/>
      <c r="Q43" s="388"/>
      <c r="R43" s="389"/>
      <c r="S43" s="520" t="s">
        <v>564</v>
      </c>
      <c r="T43" s="388"/>
      <c r="U43" s="388"/>
      <c r="V43" s="389"/>
    </row>
    <row r="44" spans="2:22" ht="18" customHeight="1" x14ac:dyDescent="0.3">
      <c r="C44" s="630" t="s">
        <v>2</v>
      </c>
      <c r="D44" s="344"/>
      <c r="E44" s="632" t="s">
        <v>2</v>
      </c>
      <c r="F44" s="344"/>
      <c r="G44" s="344"/>
      <c r="H44" s="354"/>
      <c r="I44" s="520" t="s">
        <v>565</v>
      </c>
      <c r="J44" s="389"/>
      <c r="K44" s="520" t="s">
        <v>566</v>
      </c>
      <c r="L44" s="389"/>
      <c r="M44" s="520" t="s">
        <v>567</v>
      </c>
      <c r="N44" s="389"/>
      <c r="O44" s="520" t="s">
        <v>568</v>
      </c>
      <c r="P44" s="389"/>
      <c r="Q44" s="520" t="s">
        <v>569</v>
      </c>
      <c r="R44" s="389"/>
      <c r="S44" s="520" t="s">
        <v>570</v>
      </c>
      <c r="T44" s="389"/>
      <c r="U44" s="520" t="s">
        <v>571</v>
      </c>
      <c r="V44" s="389"/>
    </row>
    <row r="45" spans="2:22" ht="60" x14ac:dyDescent="0.3">
      <c r="B45" s="395" t="s">
        <v>752</v>
      </c>
      <c r="C45" s="388"/>
      <c r="D45" s="389"/>
      <c r="E45" s="29" t="s">
        <v>573</v>
      </c>
      <c r="F45" s="29" t="s">
        <v>110</v>
      </c>
      <c r="G45" s="29" t="s">
        <v>111</v>
      </c>
      <c r="H45" s="29" t="s">
        <v>585</v>
      </c>
      <c r="I45" s="158" t="s">
        <v>573</v>
      </c>
      <c r="J45" s="158" t="s">
        <v>111</v>
      </c>
      <c r="K45" s="158" t="s">
        <v>573</v>
      </c>
      <c r="L45" s="158" t="s">
        <v>111</v>
      </c>
      <c r="M45" s="158" t="s">
        <v>573</v>
      </c>
      <c r="N45" s="158" t="s">
        <v>111</v>
      </c>
      <c r="O45" s="158" t="s">
        <v>573</v>
      </c>
      <c r="P45" s="158" t="s">
        <v>111</v>
      </c>
      <c r="Q45" s="158" t="s">
        <v>573</v>
      </c>
      <c r="R45" s="158" t="s">
        <v>111</v>
      </c>
      <c r="S45" s="158" t="s">
        <v>573</v>
      </c>
      <c r="T45" s="158" t="s">
        <v>111</v>
      </c>
      <c r="U45" s="158" t="s">
        <v>573</v>
      </c>
      <c r="V45" s="158" t="s">
        <v>111</v>
      </c>
    </row>
    <row r="46" spans="2:22" x14ac:dyDescent="0.3">
      <c r="B46" s="181" t="s">
        <v>753</v>
      </c>
      <c r="C46" s="552" t="s">
        <v>2</v>
      </c>
      <c r="D46" s="344"/>
      <c r="E46" s="195">
        <v>2258</v>
      </c>
      <c r="F46" s="32">
        <v>3.5257010805071501E-2</v>
      </c>
      <c r="G46" s="33">
        <v>27665490.449999999</v>
      </c>
      <c r="H46" s="32">
        <v>2.4489119096122398E-2</v>
      </c>
      <c r="I46" s="184">
        <v>0</v>
      </c>
      <c r="J46" s="185">
        <v>0</v>
      </c>
      <c r="K46" s="184">
        <v>2231</v>
      </c>
      <c r="L46" s="185">
        <v>27264633.850000001</v>
      </c>
      <c r="M46" s="184">
        <v>27</v>
      </c>
      <c r="N46" s="185">
        <v>400856.6</v>
      </c>
      <c r="O46" s="211">
        <v>1377</v>
      </c>
      <c r="P46" s="212">
        <v>17987916.710000001</v>
      </c>
      <c r="Q46" s="211">
        <v>881</v>
      </c>
      <c r="R46" s="212">
        <v>9677573.7400000002</v>
      </c>
      <c r="S46" s="211">
        <v>2171</v>
      </c>
      <c r="T46" s="212">
        <v>25155427.309999999</v>
      </c>
      <c r="U46" s="211">
        <v>87</v>
      </c>
      <c r="V46" s="212">
        <v>2510063.14</v>
      </c>
    </row>
    <row r="47" spans="2:22" x14ac:dyDescent="0.3">
      <c r="B47" s="82" t="s">
        <v>754</v>
      </c>
      <c r="C47" s="547" t="s">
        <v>2</v>
      </c>
      <c r="D47" s="344"/>
      <c r="E47" s="191">
        <v>3526</v>
      </c>
      <c r="F47" s="194">
        <v>5.5055899069389798E-2</v>
      </c>
      <c r="G47" s="193">
        <v>44044455.399999999</v>
      </c>
      <c r="H47" s="194">
        <v>3.8987558010721998E-2</v>
      </c>
      <c r="I47" s="180">
        <v>0</v>
      </c>
      <c r="J47" s="179">
        <v>0</v>
      </c>
      <c r="K47" s="180">
        <v>3477</v>
      </c>
      <c r="L47" s="179">
        <v>43464381.43</v>
      </c>
      <c r="M47" s="180">
        <v>49</v>
      </c>
      <c r="N47" s="179">
        <v>580073.97</v>
      </c>
      <c r="O47" s="213">
        <v>1765</v>
      </c>
      <c r="P47" s="193">
        <v>24412853.989999998</v>
      </c>
      <c r="Q47" s="213">
        <v>1761</v>
      </c>
      <c r="R47" s="193">
        <v>19631601.41</v>
      </c>
      <c r="S47" s="213">
        <v>3367</v>
      </c>
      <c r="T47" s="193">
        <v>39338323.25</v>
      </c>
      <c r="U47" s="213">
        <v>159</v>
      </c>
      <c r="V47" s="193">
        <v>4706132.1500000004</v>
      </c>
    </row>
    <row r="48" spans="2:22" x14ac:dyDescent="0.3">
      <c r="B48" s="181" t="s">
        <v>755</v>
      </c>
      <c r="C48" s="552" t="s">
        <v>2</v>
      </c>
      <c r="D48" s="344"/>
      <c r="E48" s="195">
        <v>2437</v>
      </c>
      <c r="F48" s="32">
        <v>3.8051964274561201E-2</v>
      </c>
      <c r="G48" s="33">
        <v>35293698.020000003</v>
      </c>
      <c r="H48" s="32">
        <v>3.1241505575924401E-2</v>
      </c>
      <c r="I48" s="184">
        <v>0</v>
      </c>
      <c r="J48" s="185">
        <v>0</v>
      </c>
      <c r="K48" s="184">
        <v>2391</v>
      </c>
      <c r="L48" s="185">
        <v>34687374.670000002</v>
      </c>
      <c r="M48" s="184">
        <v>46</v>
      </c>
      <c r="N48" s="185">
        <v>606323.35</v>
      </c>
      <c r="O48" s="211">
        <v>1352</v>
      </c>
      <c r="P48" s="212">
        <v>22114792.969999999</v>
      </c>
      <c r="Q48" s="211">
        <v>1085</v>
      </c>
      <c r="R48" s="212">
        <v>13178905.050000001</v>
      </c>
      <c r="S48" s="211">
        <v>2265</v>
      </c>
      <c r="T48" s="212">
        <v>29977780.09</v>
      </c>
      <c r="U48" s="211">
        <v>172</v>
      </c>
      <c r="V48" s="212">
        <v>5315917.93</v>
      </c>
    </row>
    <row r="49" spans="2:22" x14ac:dyDescent="0.3">
      <c r="B49" s="82" t="s">
        <v>756</v>
      </c>
      <c r="C49" s="547" t="s">
        <v>2</v>
      </c>
      <c r="D49" s="344"/>
      <c r="E49" s="191">
        <v>4651</v>
      </c>
      <c r="F49" s="194">
        <v>7.2621947411154797E-2</v>
      </c>
      <c r="G49" s="193">
        <v>60813856.810000002</v>
      </c>
      <c r="H49" s="194">
        <v>5.3831606014945001E-2</v>
      </c>
      <c r="I49" s="180">
        <v>0</v>
      </c>
      <c r="J49" s="179">
        <v>0</v>
      </c>
      <c r="K49" s="180">
        <v>4576</v>
      </c>
      <c r="L49" s="179">
        <v>59845107.619999997</v>
      </c>
      <c r="M49" s="180">
        <v>75</v>
      </c>
      <c r="N49" s="179">
        <v>968749.19</v>
      </c>
      <c r="O49" s="213">
        <v>2582</v>
      </c>
      <c r="P49" s="193">
        <v>36290851.490000002</v>
      </c>
      <c r="Q49" s="213">
        <v>2069</v>
      </c>
      <c r="R49" s="193">
        <v>24523005.32</v>
      </c>
      <c r="S49" s="213">
        <v>4452</v>
      </c>
      <c r="T49" s="193">
        <v>55779658.640000001</v>
      </c>
      <c r="U49" s="213">
        <v>199</v>
      </c>
      <c r="V49" s="193">
        <v>5034198.17</v>
      </c>
    </row>
    <row r="50" spans="2:22" x14ac:dyDescent="0.3">
      <c r="B50" s="181" t="s">
        <v>757</v>
      </c>
      <c r="C50" s="552" t="s">
        <v>2</v>
      </c>
      <c r="D50" s="344"/>
      <c r="E50" s="195">
        <v>5785</v>
      </c>
      <c r="F50" s="32">
        <v>9.0328524139654004E-2</v>
      </c>
      <c r="G50" s="33">
        <v>81905780.049999997</v>
      </c>
      <c r="H50" s="32">
        <v>7.25018920568333E-2</v>
      </c>
      <c r="I50" s="184">
        <v>0</v>
      </c>
      <c r="J50" s="185">
        <v>0</v>
      </c>
      <c r="K50" s="184">
        <v>5700</v>
      </c>
      <c r="L50" s="185">
        <v>80573379.75</v>
      </c>
      <c r="M50" s="184">
        <v>85</v>
      </c>
      <c r="N50" s="185">
        <v>1332400.3</v>
      </c>
      <c r="O50" s="211">
        <v>3306</v>
      </c>
      <c r="P50" s="212">
        <v>52748879.130000003</v>
      </c>
      <c r="Q50" s="211">
        <v>2479</v>
      </c>
      <c r="R50" s="212">
        <v>29156900.920000002</v>
      </c>
      <c r="S50" s="211">
        <v>5451</v>
      </c>
      <c r="T50" s="212">
        <v>71448998.010000005</v>
      </c>
      <c r="U50" s="211">
        <v>334</v>
      </c>
      <c r="V50" s="212">
        <v>10456782.039999999</v>
      </c>
    </row>
    <row r="51" spans="2:22" x14ac:dyDescent="0.3">
      <c r="B51" s="82" t="s">
        <v>758</v>
      </c>
      <c r="C51" s="547" t="s">
        <v>2</v>
      </c>
      <c r="D51" s="344"/>
      <c r="E51" s="191">
        <v>8693</v>
      </c>
      <c r="F51" s="194">
        <v>0.13573480731996801</v>
      </c>
      <c r="G51" s="193">
        <v>120863390.83</v>
      </c>
      <c r="H51" s="194">
        <v>0.106986643802552</v>
      </c>
      <c r="I51" s="180">
        <v>0</v>
      </c>
      <c r="J51" s="179">
        <v>0</v>
      </c>
      <c r="K51" s="180">
        <v>8585</v>
      </c>
      <c r="L51" s="179">
        <v>119285523.11</v>
      </c>
      <c r="M51" s="180">
        <v>108</v>
      </c>
      <c r="N51" s="179">
        <v>1577867.72</v>
      </c>
      <c r="O51" s="213">
        <v>5122</v>
      </c>
      <c r="P51" s="193">
        <v>75024108.530000001</v>
      </c>
      <c r="Q51" s="213">
        <v>3571</v>
      </c>
      <c r="R51" s="193">
        <v>45839282.299999997</v>
      </c>
      <c r="S51" s="213">
        <v>8378</v>
      </c>
      <c r="T51" s="193">
        <v>111821008.05</v>
      </c>
      <c r="U51" s="213">
        <v>315</v>
      </c>
      <c r="V51" s="193">
        <v>9042382.7799999993</v>
      </c>
    </row>
    <row r="52" spans="2:22" x14ac:dyDescent="0.3">
      <c r="B52" s="181" t="s">
        <v>759</v>
      </c>
      <c r="C52" s="552" t="s">
        <v>2</v>
      </c>
      <c r="D52" s="344"/>
      <c r="E52" s="195">
        <v>8627</v>
      </c>
      <c r="F52" s="32">
        <v>0.13470426581725101</v>
      </c>
      <c r="G52" s="33">
        <v>121091455.22</v>
      </c>
      <c r="H52" s="32">
        <v>0.107188523325288</v>
      </c>
      <c r="I52" s="184">
        <v>0</v>
      </c>
      <c r="J52" s="185">
        <v>0</v>
      </c>
      <c r="K52" s="184">
        <v>8501</v>
      </c>
      <c r="L52" s="185">
        <v>119175501.14</v>
      </c>
      <c r="M52" s="184">
        <v>126</v>
      </c>
      <c r="N52" s="185">
        <v>1915954.08</v>
      </c>
      <c r="O52" s="211">
        <v>4658</v>
      </c>
      <c r="P52" s="212">
        <v>73272658.920000002</v>
      </c>
      <c r="Q52" s="211">
        <v>3969</v>
      </c>
      <c r="R52" s="212">
        <v>47818796.299999997</v>
      </c>
      <c r="S52" s="211">
        <v>8301</v>
      </c>
      <c r="T52" s="212">
        <v>112430152.89</v>
      </c>
      <c r="U52" s="211">
        <v>326</v>
      </c>
      <c r="V52" s="212">
        <v>8661302.3300000001</v>
      </c>
    </row>
    <row r="53" spans="2:22" x14ac:dyDescent="0.3">
      <c r="B53" s="82" t="s">
        <v>760</v>
      </c>
      <c r="C53" s="547" t="s">
        <v>2</v>
      </c>
      <c r="D53" s="344"/>
      <c r="E53" s="191">
        <v>8127</v>
      </c>
      <c r="F53" s="194">
        <v>0.12689713322091101</v>
      </c>
      <c r="G53" s="193">
        <v>121043883.95999999</v>
      </c>
      <c r="H53" s="194">
        <v>0.107146413887402</v>
      </c>
      <c r="I53" s="180">
        <v>0</v>
      </c>
      <c r="J53" s="179">
        <v>0</v>
      </c>
      <c r="K53" s="180">
        <v>8044</v>
      </c>
      <c r="L53" s="179">
        <v>119782823.34999999</v>
      </c>
      <c r="M53" s="180">
        <v>83</v>
      </c>
      <c r="N53" s="179">
        <v>1261060.6100000001</v>
      </c>
      <c r="O53" s="213">
        <v>5094</v>
      </c>
      <c r="P53" s="193">
        <v>83139023.790000007</v>
      </c>
      <c r="Q53" s="213">
        <v>3033</v>
      </c>
      <c r="R53" s="193">
        <v>37904860.170000002</v>
      </c>
      <c r="S53" s="213">
        <v>7817</v>
      </c>
      <c r="T53" s="193">
        <v>113011855.66</v>
      </c>
      <c r="U53" s="213">
        <v>310</v>
      </c>
      <c r="V53" s="193">
        <v>8032028.2999999998</v>
      </c>
    </row>
    <row r="54" spans="2:22" x14ac:dyDescent="0.3">
      <c r="B54" s="181" t="s">
        <v>761</v>
      </c>
      <c r="C54" s="552" t="s">
        <v>2</v>
      </c>
      <c r="D54" s="344"/>
      <c r="E54" s="195">
        <v>3521</v>
      </c>
      <c r="F54" s="32">
        <v>5.4977827743426397E-2</v>
      </c>
      <c r="G54" s="33">
        <v>50372344.850000001</v>
      </c>
      <c r="H54" s="32">
        <v>4.4588920424600498E-2</v>
      </c>
      <c r="I54" s="184">
        <v>0</v>
      </c>
      <c r="J54" s="185">
        <v>0</v>
      </c>
      <c r="K54" s="184">
        <v>3502</v>
      </c>
      <c r="L54" s="185">
        <v>50056833.590000004</v>
      </c>
      <c r="M54" s="184">
        <v>19</v>
      </c>
      <c r="N54" s="185">
        <v>315511.26</v>
      </c>
      <c r="O54" s="211">
        <v>1826</v>
      </c>
      <c r="P54" s="212">
        <v>28777151.280000001</v>
      </c>
      <c r="Q54" s="211">
        <v>1695</v>
      </c>
      <c r="R54" s="212">
        <v>21595193.57</v>
      </c>
      <c r="S54" s="211">
        <v>3468</v>
      </c>
      <c r="T54" s="212">
        <v>48795285.5</v>
      </c>
      <c r="U54" s="211">
        <v>53</v>
      </c>
      <c r="V54" s="212">
        <v>1577059.35</v>
      </c>
    </row>
    <row r="55" spans="2:22" x14ac:dyDescent="0.3">
      <c r="B55" s="82" t="s">
        <v>762</v>
      </c>
      <c r="C55" s="547" t="s">
        <v>2</v>
      </c>
      <c r="D55" s="344"/>
      <c r="E55" s="191">
        <v>899</v>
      </c>
      <c r="F55" s="194">
        <v>1.40372244082194E-2</v>
      </c>
      <c r="G55" s="193">
        <v>13015992.26</v>
      </c>
      <c r="H55" s="194">
        <v>1.1521580836798301E-2</v>
      </c>
      <c r="I55" s="180">
        <v>0</v>
      </c>
      <c r="J55" s="179">
        <v>0</v>
      </c>
      <c r="K55" s="180">
        <v>893</v>
      </c>
      <c r="L55" s="179">
        <v>12897654.699999999</v>
      </c>
      <c r="M55" s="180">
        <v>6</v>
      </c>
      <c r="N55" s="179">
        <v>118337.56</v>
      </c>
      <c r="O55" s="213">
        <v>441</v>
      </c>
      <c r="P55" s="193">
        <v>7252220.5099999998</v>
      </c>
      <c r="Q55" s="213">
        <v>458</v>
      </c>
      <c r="R55" s="193">
        <v>5763771.75</v>
      </c>
      <c r="S55" s="213">
        <v>880</v>
      </c>
      <c r="T55" s="193">
        <v>12502157.24</v>
      </c>
      <c r="U55" s="213">
        <v>19</v>
      </c>
      <c r="V55" s="193">
        <v>513835.02</v>
      </c>
    </row>
    <row r="56" spans="2:22" x14ac:dyDescent="0.3">
      <c r="B56" s="181" t="s">
        <v>763</v>
      </c>
      <c r="C56" s="552" t="s">
        <v>2</v>
      </c>
      <c r="D56" s="344"/>
      <c r="E56" s="195">
        <v>5</v>
      </c>
      <c r="F56" s="32">
        <v>7.8071325963400198E-5</v>
      </c>
      <c r="G56" s="33">
        <v>173428.7</v>
      </c>
      <c r="H56" s="32">
        <v>1.53516746672593E-4</v>
      </c>
      <c r="I56" s="184">
        <v>0</v>
      </c>
      <c r="J56" s="185">
        <v>0</v>
      </c>
      <c r="K56" s="184">
        <v>5</v>
      </c>
      <c r="L56" s="185">
        <v>173428.7</v>
      </c>
      <c r="M56" s="184">
        <v>0</v>
      </c>
      <c r="N56" s="185">
        <v>0</v>
      </c>
      <c r="O56" s="211">
        <v>5</v>
      </c>
      <c r="P56" s="212">
        <v>173428.7</v>
      </c>
      <c r="Q56" s="211">
        <v>0</v>
      </c>
      <c r="R56" s="212">
        <v>0</v>
      </c>
      <c r="S56" s="211">
        <v>5</v>
      </c>
      <c r="T56" s="212">
        <v>173428.7</v>
      </c>
      <c r="U56" s="211">
        <v>0</v>
      </c>
      <c r="V56" s="212">
        <v>0</v>
      </c>
    </row>
    <row r="57" spans="2:22" x14ac:dyDescent="0.3">
      <c r="B57" s="82" t="s">
        <v>764</v>
      </c>
      <c r="C57" s="547" t="s">
        <v>2</v>
      </c>
      <c r="D57" s="344"/>
      <c r="E57" s="191">
        <v>0</v>
      </c>
      <c r="F57" s="194">
        <v>0</v>
      </c>
      <c r="G57" s="193">
        <v>0</v>
      </c>
      <c r="H57" s="194">
        <v>0</v>
      </c>
      <c r="I57" s="180">
        <v>0</v>
      </c>
      <c r="J57" s="179">
        <v>0</v>
      </c>
      <c r="K57" s="180">
        <v>0</v>
      </c>
      <c r="L57" s="179">
        <v>0</v>
      </c>
      <c r="M57" s="180">
        <v>0</v>
      </c>
      <c r="N57" s="179">
        <v>0</v>
      </c>
      <c r="O57" s="213">
        <v>0</v>
      </c>
      <c r="P57" s="193">
        <v>0</v>
      </c>
      <c r="Q57" s="213">
        <v>0</v>
      </c>
      <c r="R57" s="193">
        <v>0</v>
      </c>
      <c r="S57" s="213">
        <v>0</v>
      </c>
      <c r="T57" s="193">
        <v>0</v>
      </c>
      <c r="U57" s="213">
        <v>0</v>
      </c>
      <c r="V57" s="193">
        <v>0</v>
      </c>
    </row>
    <row r="58" spans="2:22" x14ac:dyDescent="0.3">
      <c r="B58" s="181" t="s">
        <v>765</v>
      </c>
      <c r="C58" s="552" t="s">
        <v>2</v>
      </c>
      <c r="D58" s="344"/>
      <c r="E58" s="195">
        <v>0</v>
      </c>
      <c r="F58" s="32">
        <v>0</v>
      </c>
      <c r="G58" s="33">
        <v>0</v>
      </c>
      <c r="H58" s="32">
        <v>0</v>
      </c>
      <c r="I58" s="184">
        <v>0</v>
      </c>
      <c r="J58" s="185">
        <v>0</v>
      </c>
      <c r="K58" s="184">
        <v>0</v>
      </c>
      <c r="L58" s="185">
        <v>0</v>
      </c>
      <c r="M58" s="184">
        <v>0</v>
      </c>
      <c r="N58" s="185">
        <v>0</v>
      </c>
      <c r="O58" s="211">
        <v>0</v>
      </c>
      <c r="P58" s="212">
        <v>0</v>
      </c>
      <c r="Q58" s="211">
        <v>0</v>
      </c>
      <c r="R58" s="212">
        <v>0</v>
      </c>
      <c r="S58" s="211">
        <v>0</v>
      </c>
      <c r="T58" s="212">
        <v>0</v>
      </c>
      <c r="U58" s="211">
        <v>0</v>
      </c>
      <c r="V58" s="212">
        <v>0</v>
      </c>
    </row>
    <row r="59" spans="2:22" x14ac:dyDescent="0.3">
      <c r="B59" s="186" t="s">
        <v>115</v>
      </c>
      <c r="C59" s="560" t="s">
        <v>2</v>
      </c>
      <c r="D59" s="388"/>
      <c r="E59" s="197">
        <v>48529</v>
      </c>
      <c r="F59" s="198">
        <v>0.75774467553556901</v>
      </c>
      <c r="G59" s="199">
        <v>676283776.54999995</v>
      </c>
      <c r="H59" s="198">
        <v>0.59863727977785997</v>
      </c>
      <c r="I59" s="189">
        <v>0</v>
      </c>
      <c r="J59" s="190">
        <v>0</v>
      </c>
      <c r="K59" s="189">
        <v>47905</v>
      </c>
      <c r="L59" s="190">
        <v>667206641.90999997</v>
      </c>
      <c r="M59" s="189">
        <v>624</v>
      </c>
      <c r="N59" s="190">
        <v>9077134.6400000006</v>
      </c>
      <c r="O59" s="214">
        <v>27528</v>
      </c>
      <c r="P59" s="215">
        <v>421193886.01999998</v>
      </c>
      <c r="Q59" s="214">
        <v>21001</v>
      </c>
      <c r="R59" s="215">
        <v>255089890.53</v>
      </c>
      <c r="S59" s="214">
        <v>46555</v>
      </c>
      <c r="T59" s="215">
        <v>620434075.34000003</v>
      </c>
      <c r="U59" s="214">
        <v>1974</v>
      </c>
      <c r="V59" s="215">
        <v>55849701.210000001</v>
      </c>
    </row>
    <row r="60" spans="2:22" x14ac:dyDescent="0.3">
      <c r="B60" s="156" t="s">
        <v>2</v>
      </c>
      <c r="C60" s="523" t="s">
        <v>2</v>
      </c>
      <c r="D60" s="344"/>
      <c r="E60" s="157" t="s">
        <v>2</v>
      </c>
      <c r="F60" s="157" t="s">
        <v>2</v>
      </c>
      <c r="G60" s="157" t="s">
        <v>2</v>
      </c>
      <c r="H60" s="157" t="s">
        <v>2</v>
      </c>
      <c r="I60" s="157" t="s">
        <v>2</v>
      </c>
      <c r="J60" s="157" t="s">
        <v>2</v>
      </c>
      <c r="K60" s="157" t="s">
        <v>2</v>
      </c>
      <c r="L60" s="157" t="s">
        <v>2</v>
      </c>
      <c r="M60" s="157" t="s">
        <v>2</v>
      </c>
      <c r="N60" s="157" t="s">
        <v>2</v>
      </c>
      <c r="O60" s="157" t="s">
        <v>2</v>
      </c>
      <c r="P60" s="157" t="s">
        <v>2</v>
      </c>
      <c r="Q60" s="157" t="s">
        <v>2</v>
      </c>
      <c r="R60" s="157" t="s">
        <v>2</v>
      </c>
      <c r="S60" s="157" t="s">
        <v>2</v>
      </c>
      <c r="T60" s="157" t="s">
        <v>2</v>
      </c>
      <c r="U60" s="157" t="s">
        <v>2</v>
      </c>
      <c r="V60" s="157" t="s">
        <v>2</v>
      </c>
    </row>
    <row r="61" spans="2:22" x14ac:dyDescent="0.3">
      <c r="B61" s="41" t="s">
        <v>2</v>
      </c>
      <c r="C61" s="633" t="s">
        <v>2</v>
      </c>
      <c r="D61" s="344"/>
      <c r="E61" s="157" t="s">
        <v>2</v>
      </c>
      <c r="F61" s="157" t="s">
        <v>2</v>
      </c>
      <c r="G61" s="157" t="s">
        <v>2</v>
      </c>
      <c r="H61" s="157" t="s">
        <v>2</v>
      </c>
      <c r="I61" s="157" t="s">
        <v>2</v>
      </c>
      <c r="J61" s="157" t="s">
        <v>2</v>
      </c>
      <c r="K61" s="157" t="s">
        <v>2</v>
      </c>
      <c r="L61" s="157" t="s">
        <v>2</v>
      </c>
      <c r="M61" s="157" t="s">
        <v>2</v>
      </c>
      <c r="N61" s="157" t="s">
        <v>2</v>
      </c>
      <c r="O61" s="157" t="s">
        <v>2</v>
      </c>
      <c r="P61" s="157" t="s">
        <v>2</v>
      </c>
      <c r="Q61" s="157" t="s">
        <v>2</v>
      </c>
      <c r="R61" s="157" t="s">
        <v>2</v>
      </c>
      <c r="S61" s="157" t="s">
        <v>2</v>
      </c>
      <c r="T61" s="157" t="s">
        <v>2</v>
      </c>
      <c r="U61" s="157" t="s">
        <v>2</v>
      </c>
      <c r="V61" s="157" t="s">
        <v>2</v>
      </c>
    </row>
  </sheetData>
  <mergeCells count="97">
    <mergeCell ref="C60:D60"/>
    <mergeCell ref="C61:D61"/>
    <mergeCell ref="C55:D55"/>
    <mergeCell ref="C56:D56"/>
    <mergeCell ref="C57:D57"/>
    <mergeCell ref="C58:D58"/>
    <mergeCell ref="C59:D59"/>
    <mergeCell ref="C50:D50"/>
    <mergeCell ref="C51:D51"/>
    <mergeCell ref="C52:D52"/>
    <mergeCell ref="C53:D53"/>
    <mergeCell ref="C54:D54"/>
    <mergeCell ref="B45:D45"/>
    <mergeCell ref="C46:D46"/>
    <mergeCell ref="C47:D47"/>
    <mergeCell ref="C48:D48"/>
    <mergeCell ref="C49:D49"/>
    <mergeCell ref="I43:N43"/>
    <mergeCell ref="O43:R43"/>
    <mergeCell ref="S43:V43"/>
    <mergeCell ref="C44:D44"/>
    <mergeCell ref="E44:H44"/>
    <mergeCell ref="I44:J44"/>
    <mergeCell ref="K44:L44"/>
    <mergeCell ref="M44:N44"/>
    <mergeCell ref="O44:P44"/>
    <mergeCell ref="Q44:R44"/>
    <mergeCell ref="S44:T44"/>
    <mergeCell ref="U44:V44"/>
    <mergeCell ref="C40:D40"/>
    <mergeCell ref="C41:D41"/>
    <mergeCell ref="C42:D42"/>
    <mergeCell ref="C43:D43"/>
    <mergeCell ref="E43:H43"/>
    <mergeCell ref="C35:D35"/>
    <mergeCell ref="C36:D36"/>
    <mergeCell ref="C37:D37"/>
    <mergeCell ref="C38:D38"/>
    <mergeCell ref="C39:D39"/>
    <mergeCell ref="C30:D30"/>
    <mergeCell ref="C31:D31"/>
    <mergeCell ref="C32:D32"/>
    <mergeCell ref="C33:D33"/>
    <mergeCell ref="C34:D34"/>
    <mergeCell ref="B25:D25"/>
    <mergeCell ref="C26:D26"/>
    <mergeCell ref="C27:D27"/>
    <mergeCell ref="C28:D28"/>
    <mergeCell ref="C29:D29"/>
    <mergeCell ref="E23:H23"/>
    <mergeCell ref="I23:N23"/>
    <mergeCell ref="O23:R23"/>
    <mergeCell ref="S23:V23"/>
    <mergeCell ref="C24:D24"/>
    <mergeCell ref="E24:H24"/>
    <mergeCell ref="I24:J24"/>
    <mergeCell ref="K24:L24"/>
    <mergeCell ref="M24:N24"/>
    <mergeCell ref="O24:P24"/>
    <mergeCell ref="Q24:R24"/>
    <mergeCell ref="S24:T24"/>
    <mergeCell ref="U24:V24"/>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scale="26"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1"/>
  <sheetViews>
    <sheetView showGridLines="0" topLeftCell="A85" zoomScaleNormal="100" workbookViewId="0">
      <selection activeCell="B111" sqref="B111"/>
    </sheetView>
  </sheetViews>
  <sheetFormatPr defaultRowHeight="14.4" x14ac:dyDescent="0.3"/>
  <cols>
    <col min="1" max="1" width="1.6640625" customWidth="1"/>
    <col min="2" max="2" width="31" customWidth="1"/>
    <col min="3" max="3" width="0.88671875" customWidth="1"/>
    <col min="4" max="4" width="6" customWidth="1"/>
    <col min="5" max="5" width="27.44140625" customWidth="1"/>
    <col min="6" max="7" width="13.6640625" customWidth="1"/>
    <col min="8" max="8" width="17.88671875" customWidth="1"/>
    <col min="9" max="10" width="13.6640625" customWidth="1"/>
    <col min="11" max="11" width="17.88671875" customWidth="1"/>
    <col min="12" max="12" width="13.6640625" customWidth="1"/>
    <col min="13" max="13" width="17.88671875" customWidth="1"/>
    <col min="14" max="14" width="13.6640625" customWidth="1"/>
    <col min="15" max="15" width="17.88671875" customWidth="1"/>
    <col min="16" max="16" width="13.6640625" customWidth="1"/>
    <col min="17" max="17" width="17.88671875" customWidth="1"/>
    <col min="18" max="18" width="13.6640625" customWidth="1"/>
    <col min="19" max="19" width="17.88671875" customWidth="1"/>
    <col min="20" max="20" width="13.6640625" customWidth="1"/>
    <col min="21" max="21" width="17.88671875" customWidth="1"/>
    <col min="22" max="22" width="13.6640625" customWidth="1"/>
    <col min="23" max="23" width="17.88671875" customWidth="1"/>
  </cols>
  <sheetData>
    <row r="1" spans="1:23" ht="18" customHeight="1" x14ac:dyDescent="0.3">
      <c r="A1" s="344"/>
      <c r="B1" s="344"/>
      <c r="C1" s="344"/>
      <c r="D1" s="345" t="s">
        <v>0</v>
      </c>
      <c r="E1" s="344"/>
      <c r="F1" s="344"/>
      <c r="G1" s="344"/>
      <c r="H1" s="344"/>
      <c r="I1" s="344"/>
      <c r="J1" s="344"/>
      <c r="K1" s="344"/>
      <c r="L1" s="344"/>
      <c r="M1" s="344"/>
      <c r="N1" s="344"/>
      <c r="O1" s="344"/>
      <c r="P1" s="344"/>
      <c r="Q1" s="344"/>
      <c r="R1" s="344"/>
      <c r="S1" s="344"/>
      <c r="T1" s="344"/>
      <c r="U1" s="344"/>
      <c r="V1" s="344"/>
      <c r="W1" s="344"/>
    </row>
    <row r="2" spans="1:23" ht="18" customHeight="1" x14ac:dyDescent="0.3">
      <c r="A2" s="344"/>
      <c r="B2" s="344"/>
      <c r="C2" s="344"/>
      <c r="D2" s="345" t="s">
        <v>1</v>
      </c>
      <c r="E2" s="344"/>
      <c r="F2" s="344"/>
      <c r="G2" s="344"/>
      <c r="H2" s="344"/>
      <c r="I2" s="344"/>
      <c r="J2" s="344"/>
      <c r="K2" s="344"/>
      <c r="L2" s="344"/>
      <c r="M2" s="344"/>
      <c r="N2" s="344"/>
      <c r="O2" s="344"/>
      <c r="P2" s="344"/>
      <c r="Q2" s="344"/>
      <c r="R2" s="344"/>
      <c r="S2" s="344"/>
      <c r="T2" s="344"/>
      <c r="U2" s="344"/>
      <c r="V2" s="344"/>
      <c r="W2" s="344"/>
    </row>
    <row r="3" spans="1:23" ht="18" customHeight="1" x14ac:dyDescent="0.3">
      <c r="A3" s="344"/>
      <c r="B3" s="344"/>
      <c r="C3" s="344"/>
      <c r="D3" s="345" t="s">
        <v>2</v>
      </c>
      <c r="E3" s="344"/>
      <c r="F3" s="344"/>
      <c r="G3" s="344"/>
      <c r="H3" s="344"/>
      <c r="I3" s="344"/>
      <c r="J3" s="344"/>
      <c r="K3" s="344"/>
      <c r="L3" s="344"/>
      <c r="M3" s="344"/>
      <c r="N3" s="344"/>
      <c r="O3" s="344"/>
      <c r="P3" s="344"/>
      <c r="Q3" s="344"/>
      <c r="R3" s="344"/>
      <c r="S3" s="344"/>
      <c r="T3" s="344"/>
      <c r="U3" s="344"/>
      <c r="V3" s="344"/>
      <c r="W3" s="344"/>
    </row>
    <row r="4" spans="1:23" ht="18" customHeight="1" x14ac:dyDescent="0.3">
      <c r="B4" s="346" t="s">
        <v>766</v>
      </c>
      <c r="C4" s="344"/>
      <c r="D4" s="344"/>
      <c r="E4" s="344"/>
      <c r="F4" s="344"/>
      <c r="G4" s="344"/>
      <c r="H4" s="344"/>
      <c r="I4" s="344"/>
      <c r="J4" s="344"/>
      <c r="K4" s="344"/>
      <c r="L4" s="344"/>
      <c r="M4" s="344"/>
      <c r="N4" s="344"/>
      <c r="O4" s="344"/>
      <c r="P4" s="344"/>
      <c r="Q4" s="344"/>
      <c r="R4" s="344"/>
      <c r="S4" s="344"/>
      <c r="T4" s="344"/>
      <c r="U4" s="344"/>
      <c r="V4" s="344"/>
      <c r="W4" s="344"/>
    </row>
    <row r="5" spans="1:23" ht="3.15" customHeight="1" x14ac:dyDescent="0.3"/>
    <row r="6" spans="1:23" x14ac:dyDescent="0.3">
      <c r="A6" s="156" t="s">
        <v>2</v>
      </c>
      <c r="B6" s="156" t="s">
        <v>2</v>
      </c>
      <c r="C6" s="523" t="s">
        <v>2</v>
      </c>
      <c r="D6" s="344"/>
      <c r="E6" s="70" t="s">
        <v>2</v>
      </c>
      <c r="F6" s="157" t="s">
        <v>2</v>
      </c>
      <c r="G6" s="157" t="s">
        <v>2</v>
      </c>
      <c r="H6" s="157" t="s">
        <v>2</v>
      </c>
      <c r="I6" s="157" t="s">
        <v>2</v>
      </c>
      <c r="J6" s="157" t="s">
        <v>2</v>
      </c>
      <c r="K6" s="157" t="s">
        <v>2</v>
      </c>
      <c r="L6" s="157" t="s">
        <v>2</v>
      </c>
      <c r="M6" s="157" t="s">
        <v>2</v>
      </c>
      <c r="N6" s="157" t="s">
        <v>2</v>
      </c>
      <c r="O6" s="157" t="s">
        <v>2</v>
      </c>
      <c r="P6" s="157" t="s">
        <v>2</v>
      </c>
      <c r="Q6" s="157" t="s">
        <v>2</v>
      </c>
      <c r="R6" s="157" t="s">
        <v>2</v>
      </c>
      <c r="S6" s="157" t="s">
        <v>2</v>
      </c>
      <c r="T6" s="157" t="s">
        <v>2</v>
      </c>
      <c r="U6" s="157" t="s">
        <v>2</v>
      </c>
      <c r="V6" s="157" t="s">
        <v>2</v>
      </c>
      <c r="W6" s="157" t="s">
        <v>2</v>
      </c>
    </row>
    <row r="7" spans="1:23" x14ac:dyDescent="0.3">
      <c r="A7" s="210" t="s">
        <v>2</v>
      </c>
      <c r="B7" s="210" t="s">
        <v>2</v>
      </c>
      <c r="C7" s="630" t="s">
        <v>2</v>
      </c>
      <c r="D7" s="344"/>
      <c r="E7" s="86" t="s">
        <v>2</v>
      </c>
      <c r="F7" s="636" t="s">
        <v>674</v>
      </c>
      <c r="G7" s="538"/>
      <c r="H7" s="538"/>
      <c r="I7" s="539"/>
      <c r="J7" s="520" t="s">
        <v>563</v>
      </c>
      <c r="K7" s="388"/>
      <c r="L7" s="388"/>
      <c r="M7" s="388"/>
      <c r="N7" s="388"/>
      <c r="O7" s="389"/>
      <c r="P7" s="520" t="s">
        <v>108</v>
      </c>
      <c r="Q7" s="388"/>
      <c r="R7" s="388"/>
      <c r="S7" s="389"/>
      <c r="T7" s="520" t="s">
        <v>564</v>
      </c>
      <c r="U7" s="388"/>
      <c r="V7" s="388"/>
      <c r="W7" s="389"/>
    </row>
    <row r="8" spans="1:23" x14ac:dyDescent="0.3">
      <c r="A8" s="219" t="s">
        <v>2</v>
      </c>
      <c r="C8" s="630" t="s">
        <v>2</v>
      </c>
      <c r="D8" s="344"/>
      <c r="E8" s="86" t="s">
        <v>2</v>
      </c>
      <c r="F8" s="632" t="s">
        <v>2</v>
      </c>
      <c r="G8" s="344"/>
      <c r="H8" s="344"/>
      <c r="I8" s="354"/>
      <c r="J8" s="520" t="s">
        <v>565</v>
      </c>
      <c r="K8" s="389"/>
      <c r="L8" s="520" t="s">
        <v>566</v>
      </c>
      <c r="M8" s="389"/>
      <c r="N8" s="520" t="s">
        <v>567</v>
      </c>
      <c r="O8" s="389"/>
      <c r="P8" s="520" t="s">
        <v>568</v>
      </c>
      <c r="Q8" s="389"/>
      <c r="R8" s="520" t="s">
        <v>569</v>
      </c>
      <c r="S8" s="389"/>
      <c r="T8" s="520" t="s">
        <v>570</v>
      </c>
      <c r="U8" s="389"/>
      <c r="V8" s="520" t="s">
        <v>571</v>
      </c>
      <c r="W8" s="389"/>
    </row>
    <row r="9" spans="1:23" ht="60" x14ac:dyDescent="0.3">
      <c r="A9" s="151" t="s">
        <v>2</v>
      </c>
      <c r="B9" s="395" t="s">
        <v>767</v>
      </c>
      <c r="C9" s="388"/>
      <c r="D9" s="389"/>
      <c r="E9" s="28" t="s">
        <v>768</v>
      </c>
      <c r="F9" s="29" t="s">
        <v>573</v>
      </c>
      <c r="G9" s="29" t="s">
        <v>110</v>
      </c>
      <c r="H9" s="29" t="s">
        <v>111</v>
      </c>
      <c r="I9" s="29" t="s">
        <v>585</v>
      </c>
      <c r="J9" s="158" t="s">
        <v>573</v>
      </c>
      <c r="K9" s="158" t="s">
        <v>111</v>
      </c>
      <c r="L9" s="158" t="s">
        <v>573</v>
      </c>
      <c r="M9" s="158" t="s">
        <v>111</v>
      </c>
      <c r="N9" s="158" t="s">
        <v>573</v>
      </c>
      <c r="O9" s="158" t="s">
        <v>111</v>
      </c>
      <c r="P9" s="158" t="s">
        <v>573</v>
      </c>
      <c r="Q9" s="158" t="s">
        <v>111</v>
      </c>
      <c r="R9" s="158" t="s">
        <v>573</v>
      </c>
      <c r="S9" s="158" t="s">
        <v>111</v>
      </c>
      <c r="T9" s="158" t="s">
        <v>573</v>
      </c>
      <c r="U9" s="158" t="s">
        <v>111</v>
      </c>
      <c r="V9" s="158" t="s">
        <v>573</v>
      </c>
      <c r="W9" s="158" t="s">
        <v>111</v>
      </c>
    </row>
    <row r="10" spans="1:23" x14ac:dyDescent="0.3">
      <c r="B10" s="181" t="s">
        <v>729</v>
      </c>
      <c r="C10" s="552" t="s">
        <v>2</v>
      </c>
      <c r="D10" s="344"/>
      <c r="E10" s="181" t="s">
        <v>769</v>
      </c>
      <c r="F10" s="195">
        <v>3830</v>
      </c>
      <c r="G10" s="32">
        <v>5.9803569476757801E-2</v>
      </c>
      <c r="H10" s="33">
        <v>54314100.579999998</v>
      </c>
      <c r="I10" s="32">
        <v>4.8078109444916403E-2</v>
      </c>
      <c r="J10" s="184">
        <v>316</v>
      </c>
      <c r="K10" s="185">
        <v>1960452.7</v>
      </c>
      <c r="L10" s="184">
        <v>3514</v>
      </c>
      <c r="M10" s="185">
        <v>52353647.880000003</v>
      </c>
      <c r="N10" s="184">
        <v>0</v>
      </c>
      <c r="O10" s="185">
        <v>0</v>
      </c>
      <c r="P10" s="211">
        <v>2029</v>
      </c>
      <c r="Q10" s="212">
        <v>33073835.390000001</v>
      </c>
      <c r="R10" s="211">
        <v>1801</v>
      </c>
      <c r="S10" s="212">
        <v>21240265.190000001</v>
      </c>
      <c r="T10" s="211">
        <v>3813</v>
      </c>
      <c r="U10" s="212">
        <v>54092904.659999996</v>
      </c>
      <c r="V10" s="211">
        <v>17</v>
      </c>
      <c r="W10" s="212">
        <v>221195.92</v>
      </c>
    </row>
    <row r="11" spans="1:23" x14ac:dyDescent="0.3">
      <c r="B11" s="82" t="s">
        <v>729</v>
      </c>
      <c r="C11" s="547" t="s">
        <v>2</v>
      </c>
      <c r="D11" s="344"/>
      <c r="E11" s="82" t="s">
        <v>770</v>
      </c>
      <c r="F11" s="191">
        <v>3194</v>
      </c>
      <c r="G11" s="194">
        <v>4.98571272426339E-2</v>
      </c>
      <c r="H11" s="193">
        <v>55039598.670000002</v>
      </c>
      <c r="I11" s="194">
        <v>4.8720310571338798E-2</v>
      </c>
      <c r="J11" s="184">
        <v>305</v>
      </c>
      <c r="K11" s="185">
        <v>1996157.26</v>
      </c>
      <c r="L11" s="184">
        <v>2889</v>
      </c>
      <c r="M11" s="185">
        <v>53043441.409999996</v>
      </c>
      <c r="N11" s="184">
        <v>0</v>
      </c>
      <c r="O11" s="185">
        <v>0</v>
      </c>
      <c r="P11" s="211">
        <v>1403</v>
      </c>
      <c r="Q11" s="212">
        <v>29960953.420000002</v>
      </c>
      <c r="R11" s="211">
        <v>1791</v>
      </c>
      <c r="S11" s="212">
        <v>25078645.25</v>
      </c>
      <c r="T11" s="211">
        <v>3158</v>
      </c>
      <c r="U11" s="212">
        <v>54516665.729999997</v>
      </c>
      <c r="V11" s="211">
        <v>36</v>
      </c>
      <c r="W11" s="212">
        <v>522932.94</v>
      </c>
    </row>
    <row r="12" spans="1:23" x14ac:dyDescent="0.3">
      <c r="B12" s="181" t="s">
        <v>729</v>
      </c>
      <c r="C12" s="552" t="s">
        <v>2</v>
      </c>
      <c r="D12" s="344"/>
      <c r="E12" s="181" t="s">
        <v>771</v>
      </c>
      <c r="F12" s="195">
        <v>1055</v>
      </c>
      <c r="G12" s="32">
        <v>1.64733069968615E-2</v>
      </c>
      <c r="H12" s="33">
        <v>16985798.210000001</v>
      </c>
      <c r="I12" s="32">
        <v>1.50355995336201E-2</v>
      </c>
      <c r="J12" s="184">
        <v>174</v>
      </c>
      <c r="K12" s="185">
        <v>1239119.3999999999</v>
      </c>
      <c r="L12" s="184">
        <v>881</v>
      </c>
      <c r="M12" s="185">
        <v>15746678.810000001</v>
      </c>
      <c r="N12" s="184">
        <v>0</v>
      </c>
      <c r="O12" s="185">
        <v>0</v>
      </c>
      <c r="P12" s="211">
        <v>387</v>
      </c>
      <c r="Q12" s="212">
        <v>8133924.2699999996</v>
      </c>
      <c r="R12" s="211">
        <v>668</v>
      </c>
      <c r="S12" s="212">
        <v>8851873.9399999995</v>
      </c>
      <c r="T12" s="211">
        <v>1037</v>
      </c>
      <c r="U12" s="212">
        <v>16682362.529999999</v>
      </c>
      <c r="V12" s="211">
        <v>18</v>
      </c>
      <c r="W12" s="212">
        <v>303435.68</v>
      </c>
    </row>
    <row r="13" spans="1:23" x14ac:dyDescent="0.3">
      <c r="B13" s="82" t="s">
        <v>729</v>
      </c>
      <c r="C13" s="547" t="s">
        <v>2</v>
      </c>
      <c r="D13" s="344"/>
      <c r="E13" s="82" t="s">
        <v>772</v>
      </c>
      <c r="F13" s="191">
        <v>22</v>
      </c>
      <c r="G13" s="194">
        <v>3.4351919803881801E-4</v>
      </c>
      <c r="H13" s="193">
        <v>313064.75</v>
      </c>
      <c r="I13" s="194">
        <v>2.7712069523595898E-4</v>
      </c>
      <c r="J13" s="184">
        <v>4</v>
      </c>
      <c r="K13" s="185">
        <v>34800.86</v>
      </c>
      <c r="L13" s="184">
        <v>18</v>
      </c>
      <c r="M13" s="185">
        <v>278263.89</v>
      </c>
      <c r="N13" s="184">
        <v>0</v>
      </c>
      <c r="O13" s="185">
        <v>0</v>
      </c>
      <c r="P13" s="211">
        <v>9</v>
      </c>
      <c r="Q13" s="212">
        <v>140249.47</v>
      </c>
      <c r="R13" s="211">
        <v>13</v>
      </c>
      <c r="S13" s="212">
        <v>172815.28</v>
      </c>
      <c r="T13" s="211">
        <v>21</v>
      </c>
      <c r="U13" s="212">
        <v>298920.09000000003</v>
      </c>
      <c r="V13" s="211">
        <v>1</v>
      </c>
      <c r="W13" s="212">
        <v>14144.66</v>
      </c>
    </row>
    <row r="14" spans="1:23" x14ac:dyDescent="0.3">
      <c r="B14" s="181" t="s">
        <v>729</v>
      </c>
      <c r="C14" s="552" t="s">
        <v>2</v>
      </c>
      <c r="D14" s="344"/>
      <c r="E14" s="181" t="s">
        <v>773</v>
      </c>
      <c r="F14" s="195">
        <v>1024</v>
      </c>
      <c r="G14" s="32">
        <v>1.59892572178068E-2</v>
      </c>
      <c r="H14" s="33">
        <v>19306578.309999999</v>
      </c>
      <c r="I14" s="32">
        <v>1.7089922784007699E-2</v>
      </c>
      <c r="J14" s="184">
        <v>149</v>
      </c>
      <c r="K14" s="185">
        <v>1308167.76</v>
      </c>
      <c r="L14" s="184">
        <v>875</v>
      </c>
      <c r="M14" s="185">
        <v>17998410.550000001</v>
      </c>
      <c r="N14" s="184">
        <v>0</v>
      </c>
      <c r="O14" s="185">
        <v>0</v>
      </c>
      <c r="P14" s="211">
        <v>393</v>
      </c>
      <c r="Q14" s="212">
        <v>9766141.9600000009</v>
      </c>
      <c r="R14" s="211">
        <v>631</v>
      </c>
      <c r="S14" s="212">
        <v>9540436.3499999996</v>
      </c>
      <c r="T14" s="211">
        <v>1008</v>
      </c>
      <c r="U14" s="212">
        <v>19015621.899999999</v>
      </c>
      <c r="V14" s="211">
        <v>16</v>
      </c>
      <c r="W14" s="212">
        <v>290956.40999999997</v>
      </c>
    </row>
    <row r="15" spans="1:23" x14ac:dyDescent="0.3">
      <c r="B15" s="82" t="s">
        <v>729</v>
      </c>
      <c r="C15" s="547" t="s">
        <v>2</v>
      </c>
      <c r="D15" s="344"/>
      <c r="E15" s="82" t="s">
        <v>774</v>
      </c>
      <c r="F15" s="191">
        <v>800</v>
      </c>
      <c r="G15" s="194">
        <v>1.2491607201411599E-2</v>
      </c>
      <c r="H15" s="193">
        <v>14815945.66</v>
      </c>
      <c r="I15" s="194">
        <v>1.3114875315337801E-2</v>
      </c>
      <c r="J15" s="184">
        <v>147</v>
      </c>
      <c r="K15" s="185">
        <v>1282672.68</v>
      </c>
      <c r="L15" s="184">
        <v>653</v>
      </c>
      <c r="M15" s="185">
        <v>13533272.98</v>
      </c>
      <c r="N15" s="184">
        <v>0</v>
      </c>
      <c r="O15" s="185">
        <v>0</v>
      </c>
      <c r="P15" s="211">
        <v>336</v>
      </c>
      <c r="Q15" s="212">
        <v>8094561</v>
      </c>
      <c r="R15" s="211">
        <v>464</v>
      </c>
      <c r="S15" s="212">
        <v>6721384.6600000001</v>
      </c>
      <c r="T15" s="211">
        <v>770</v>
      </c>
      <c r="U15" s="212">
        <v>14186439.140000001</v>
      </c>
      <c r="V15" s="211">
        <v>30</v>
      </c>
      <c r="W15" s="212">
        <v>629506.52</v>
      </c>
    </row>
    <row r="16" spans="1:23" x14ac:dyDescent="0.3">
      <c r="B16" s="181" t="s">
        <v>729</v>
      </c>
      <c r="C16" s="552" t="s">
        <v>2</v>
      </c>
      <c r="D16" s="344"/>
      <c r="E16" s="181" t="s">
        <v>775</v>
      </c>
      <c r="F16" s="195">
        <v>23</v>
      </c>
      <c r="G16" s="32">
        <v>3.5913370704058198E-4</v>
      </c>
      <c r="H16" s="33">
        <v>383494.94</v>
      </c>
      <c r="I16" s="32">
        <v>3.3946454972101501E-4</v>
      </c>
      <c r="J16" s="184">
        <v>8</v>
      </c>
      <c r="K16" s="185">
        <v>62814.68</v>
      </c>
      <c r="L16" s="184">
        <v>15</v>
      </c>
      <c r="M16" s="185">
        <v>320680.26</v>
      </c>
      <c r="N16" s="184">
        <v>0</v>
      </c>
      <c r="O16" s="185">
        <v>0</v>
      </c>
      <c r="P16" s="211">
        <v>7</v>
      </c>
      <c r="Q16" s="212">
        <v>155333.92000000001</v>
      </c>
      <c r="R16" s="211">
        <v>16</v>
      </c>
      <c r="S16" s="212">
        <v>228161.02</v>
      </c>
      <c r="T16" s="211">
        <v>23</v>
      </c>
      <c r="U16" s="212">
        <v>383494.94</v>
      </c>
      <c r="V16" s="211">
        <v>0</v>
      </c>
      <c r="W16" s="212">
        <v>0</v>
      </c>
    </row>
    <row r="17" spans="2:23" x14ac:dyDescent="0.3">
      <c r="B17" s="82" t="s">
        <v>729</v>
      </c>
      <c r="C17" s="547" t="s">
        <v>2</v>
      </c>
      <c r="D17" s="344"/>
      <c r="E17" s="82" t="s">
        <v>776</v>
      </c>
      <c r="F17" s="191">
        <v>161</v>
      </c>
      <c r="G17" s="194">
        <v>2.5139359492840699E-3</v>
      </c>
      <c r="H17" s="193">
        <v>3716351.07</v>
      </c>
      <c r="I17" s="194">
        <v>3.2896638547115198E-3</v>
      </c>
      <c r="J17" s="184">
        <v>23</v>
      </c>
      <c r="K17" s="185">
        <v>196051.1</v>
      </c>
      <c r="L17" s="184">
        <v>138</v>
      </c>
      <c r="M17" s="185">
        <v>3520299.97</v>
      </c>
      <c r="N17" s="184">
        <v>0</v>
      </c>
      <c r="O17" s="185">
        <v>0</v>
      </c>
      <c r="P17" s="211">
        <v>54</v>
      </c>
      <c r="Q17" s="212">
        <v>1617328.93</v>
      </c>
      <c r="R17" s="211">
        <v>107</v>
      </c>
      <c r="S17" s="212">
        <v>2099022.14</v>
      </c>
      <c r="T17" s="211">
        <v>156</v>
      </c>
      <c r="U17" s="212">
        <v>3615201.08</v>
      </c>
      <c r="V17" s="211">
        <v>5</v>
      </c>
      <c r="W17" s="212">
        <v>101149.99</v>
      </c>
    </row>
    <row r="18" spans="2:23" x14ac:dyDescent="0.3">
      <c r="B18" s="181" t="s">
        <v>729</v>
      </c>
      <c r="C18" s="552" t="s">
        <v>2</v>
      </c>
      <c r="D18" s="344"/>
      <c r="E18" s="181" t="s">
        <v>777</v>
      </c>
      <c r="F18" s="195">
        <v>62</v>
      </c>
      <c r="G18" s="32">
        <v>9.68099558109395E-4</v>
      </c>
      <c r="H18" s="33">
        <v>1348644.73</v>
      </c>
      <c r="I18" s="32">
        <v>1.1938021294441901E-3</v>
      </c>
      <c r="J18" s="184">
        <v>17</v>
      </c>
      <c r="K18" s="185">
        <v>155158.21</v>
      </c>
      <c r="L18" s="184">
        <v>45</v>
      </c>
      <c r="M18" s="185">
        <v>1193486.52</v>
      </c>
      <c r="N18" s="184">
        <v>0</v>
      </c>
      <c r="O18" s="185">
        <v>0</v>
      </c>
      <c r="P18" s="211">
        <v>21</v>
      </c>
      <c r="Q18" s="212">
        <v>622318.39</v>
      </c>
      <c r="R18" s="211">
        <v>41</v>
      </c>
      <c r="S18" s="212">
        <v>726326.34</v>
      </c>
      <c r="T18" s="211">
        <v>54</v>
      </c>
      <c r="U18" s="212">
        <v>1068524.53</v>
      </c>
      <c r="V18" s="211">
        <v>8</v>
      </c>
      <c r="W18" s="212">
        <v>280120.2</v>
      </c>
    </row>
    <row r="19" spans="2:23" x14ac:dyDescent="0.3">
      <c r="B19" s="82" t="s">
        <v>729</v>
      </c>
      <c r="C19" s="547" t="s">
        <v>2</v>
      </c>
      <c r="D19" s="344"/>
      <c r="E19" s="82" t="s">
        <v>778</v>
      </c>
      <c r="F19" s="191">
        <v>193</v>
      </c>
      <c r="G19" s="194">
        <v>3.01360023734054E-3</v>
      </c>
      <c r="H19" s="193">
        <v>7702109.8799999999</v>
      </c>
      <c r="I19" s="194">
        <v>6.8178038080919197E-3</v>
      </c>
      <c r="J19" s="184">
        <v>5</v>
      </c>
      <c r="K19" s="185">
        <v>147641.14000000001</v>
      </c>
      <c r="L19" s="184">
        <v>187</v>
      </c>
      <c r="M19" s="185">
        <v>7520838.1500000004</v>
      </c>
      <c r="N19" s="184">
        <v>1</v>
      </c>
      <c r="O19" s="185">
        <v>33630.589999999997</v>
      </c>
      <c r="P19" s="211">
        <v>56</v>
      </c>
      <c r="Q19" s="212">
        <v>2475442.2799999998</v>
      </c>
      <c r="R19" s="211">
        <v>137</v>
      </c>
      <c r="S19" s="212">
        <v>5226667.5999999996</v>
      </c>
      <c r="T19" s="211">
        <v>124</v>
      </c>
      <c r="U19" s="212">
        <v>4668096.38</v>
      </c>
      <c r="V19" s="211">
        <v>69</v>
      </c>
      <c r="W19" s="212">
        <v>3034013.5</v>
      </c>
    </row>
    <row r="20" spans="2:23" x14ac:dyDescent="0.3">
      <c r="B20" s="181" t="s">
        <v>729</v>
      </c>
      <c r="C20" s="552" t="s">
        <v>2</v>
      </c>
      <c r="D20" s="344"/>
      <c r="E20" s="181" t="s">
        <v>779</v>
      </c>
      <c r="F20" s="195">
        <v>65</v>
      </c>
      <c r="G20" s="32">
        <v>1.01494308511469E-3</v>
      </c>
      <c r="H20" s="33">
        <v>4392933.26</v>
      </c>
      <c r="I20" s="32">
        <v>3.88856528605142E-3</v>
      </c>
      <c r="J20" s="184">
        <v>2</v>
      </c>
      <c r="K20" s="185">
        <v>114273.68</v>
      </c>
      <c r="L20" s="184">
        <v>63</v>
      </c>
      <c r="M20" s="185">
        <v>4278659.58</v>
      </c>
      <c r="N20" s="184">
        <v>0</v>
      </c>
      <c r="O20" s="185">
        <v>0</v>
      </c>
      <c r="P20" s="211">
        <v>58</v>
      </c>
      <c r="Q20" s="212">
        <v>3954879.89</v>
      </c>
      <c r="R20" s="211">
        <v>7</v>
      </c>
      <c r="S20" s="212">
        <v>438053.37</v>
      </c>
      <c r="T20" s="211">
        <v>18</v>
      </c>
      <c r="U20" s="212">
        <v>1207027.04</v>
      </c>
      <c r="V20" s="211">
        <v>47</v>
      </c>
      <c r="W20" s="212">
        <v>3185906.22</v>
      </c>
    </row>
    <row r="21" spans="2:23" x14ac:dyDescent="0.3">
      <c r="B21" s="82" t="s">
        <v>729</v>
      </c>
      <c r="C21" s="547" t="s">
        <v>2</v>
      </c>
      <c r="D21" s="344"/>
      <c r="E21" s="82" t="s">
        <v>780</v>
      </c>
      <c r="F21" s="191">
        <v>2644</v>
      </c>
      <c r="G21" s="194">
        <v>4.1284761800665197E-2</v>
      </c>
      <c r="H21" s="193">
        <v>44812314.560000002</v>
      </c>
      <c r="I21" s="194">
        <v>3.9667256585098398E-2</v>
      </c>
      <c r="J21" s="184">
        <v>141</v>
      </c>
      <c r="K21" s="185">
        <v>1006327.75</v>
      </c>
      <c r="L21" s="184">
        <v>2503</v>
      </c>
      <c r="M21" s="185">
        <v>43805986.810000002</v>
      </c>
      <c r="N21" s="184">
        <v>0</v>
      </c>
      <c r="O21" s="185">
        <v>0</v>
      </c>
      <c r="P21" s="211">
        <v>1558</v>
      </c>
      <c r="Q21" s="212">
        <v>29116609.949999999</v>
      </c>
      <c r="R21" s="211">
        <v>1086</v>
      </c>
      <c r="S21" s="212">
        <v>15695704.609999999</v>
      </c>
      <c r="T21" s="211">
        <v>2623</v>
      </c>
      <c r="U21" s="212">
        <v>44509360.880000003</v>
      </c>
      <c r="V21" s="211">
        <v>21</v>
      </c>
      <c r="W21" s="212">
        <v>302953.68</v>
      </c>
    </row>
    <row r="22" spans="2:23" x14ac:dyDescent="0.3">
      <c r="B22" s="181" t="s">
        <v>729</v>
      </c>
      <c r="C22" s="552" t="s">
        <v>2</v>
      </c>
      <c r="D22" s="344"/>
      <c r="E22" s="181" t="s">
        <v>781</v>
      </c>
      <c r="F22" s="195">
        <v>2612</v>
      </c>
      <c r="G22" s="32">
        <v>4.0785097512608698E-2</v>
      </c>
      <c r="H22" s="33">
        <v>53937060.329999998</v>
      </c>
      <c r="I22" s="32">
        <v>4.7744358499746301E-2</v>
      </c>
      <c r="J22" s="184">
        <v>168</v>
      </c>
      <c r="K22" s="185">
        <v>1353183.32</v>
      </c>
      <c r="L22" s="184">
        <v>2444</v>
      </c>
      <c r="M22" s="185">
        <v>52583877.009999998</v>
      </c>
      <c r="N22" s="184">
        <v>0</v>
      </c>
      <c r="O22" s="185">
        <v>0</v>
      </c>
      <c r="P22" s="211">
        <v>1422</v>
      </c>
      <c r="Q22" s="212">
        <v>33502177.75</v>
      </c>
      <c r="R22" s="211">
        <v>1190</v>
      </c>
      <c r="S22" s="212">
        <v>20434882.579999998</v>
      </c>
      <c r="T22" s="211">
        <v>2580</v>
      </c>
      <c r="U22" s="212">
        <v>53166385.210000001</v>
      </c>
      <c r="V22" s="211">
        <v>32</v>
      </c>
      <c r="W22" s="212">
        <v>770675.12</v>
      </c>
    </row>
    <row r="23" spans="2:23" x14ac:dyDescent="0.3">
      <c r="B23" s="82" t="s">
        <v>729</v>
      </c>
      <c r="C23" s="547" t="s">
        <v>2</v>
      </c>
      <c r="D23" s="344"/>
      <c r="E23" s="82" t="s">
        <v>782</v>
      </c>
      <c r="F23" s="191">
        <v>274</v>
      </c>
      <c r="G23" s="194">
        <v>4.2783754664834604E-3</v>
      </c>
      <c r="H23" s="193">
        <v>10030790.609999999</v>
      </c>
      <c r="I23" s="194">
        <v>8.8791205896209206E-3</v>
      </c>
      <c r="J23" s="184">
        <v>10</v>
      </c>
      <c r="K23" s="185">
        <v>250043.14</v>
      </c>
      <c r="L23" s="184">
        <v>264</v>
      </c>
      <c r="M23" s="185">
        <v>9780747.4700000007</v>
      </c>
      <c r="N23" s="184">
        <v>0</v>
      </c>
      <c r="O23" s="185">
        <v>0</v>
      </c>
      <c r="P23" s="211">
        <v>221</v>
      </c>
      <c r="Q23" s="212">
        <v>8230202.0999999996</v>
      </c>
      <c r="R23" s="211">
        <v>53</v>
      </c>
      <c r="S23" s="212">
        <v>1800588.51</v>
      </c>
      <c r="T23" s="211">
        <v>199</v>
      </c>
      <c r="U23" s="212">
        <v>7093579.4400000004</v>
      </c>
      <c r="V23" s="211">
        <v>75</v>
      </c>
      <c r="W23" s="212">
        <v>2937211.17</v>
      </c>
    </row>
    <row r="24" spans="2:23" x14ac:dyDescent="0.3">
      <c r="B24" s="181" t="s">
        <v>729</v>
      </c>
      <c r="C24" s="552" t="s">
        <v>2</v>
      </c>
      <c r="D24" s="344"/>
      <c r="E24" s="181" t="s">
        <v>783</v>
      </c>
      <c r="F24" s="195">
        <v>2321</v>
      </c>
      <c r="G24" s="32">
        <v>3.6241275393095303E-2</v>
      </c>
      <c r="H24" s="33">
        <v>61327452.369999997</v>
      </c>
      <c r="I24" s="32">
        <v>5.4286233879172099E-2</v>
      </c>
      <c r="J24" s="184">
        <v>175</v>
      </c>
      <c r="K24" s="185">
        <v>1807449.22</v>
      </c>
      <c r="L24" s="184">
        <v>2146</v>
      </c>
      <c r="M24" s="185">
        <v>59520003.149999999</v>
      </c>
      <c r="N24" s="184">
        <v>0</v>
      </c>
      <c r="O24" s="185">
        <v>0</v>
      </c>
      <c r="P24" s="211">
        <v>1271</v>
      </c>
      <c r="Q24" s="212">
        <v>39015056.689999998</v>
      </c>
      <c r="R24" s="211">
        <v>1050</v>
      </c>
      <c r="S24" s="212">
        <v>22312395.68</v>
      </c>
      <c r="T24" s="211">
        <v>2246</v>
      </c>
      <c r="U24" s="212">
        <v>59042465.729999997</v>
      </c>
      <c r="V24" s="211">
        <v>75</v>
      </c>
      <c r="W24" s="212">
        <v>2284986.64</v>
      </c>
    </row>
    <row r="25" spans="2:23" x14ac:dyDescent="0.3">
      <c r="B25" s="82" t="s">
        <v>729</v>
      </c>
      <c r="C25" s="547" t="s">
        <v>2</v>
      </c>
      <c r="D25" s="344"/>
      <c r="E25" s="82" t="s">
        <v>784</v>
      </c>
      <c r="F25" s="191">
        <v>866</v>
      </c>
      <c r="G25" s="194">
        <v>1.3522164795528001E-2</v>
      </c>
      <c r="H25" s="193">
        <v>30738625.18</v>
      </c>
      <c r="I25" s="194">
        <v>2.7209416519998302E-2</v>
      </c>
      <c r="J25" s="184">
        <v>64</v>
      </c>
      <c r="K25" s="185">
        <v>1101141.97</v>
      </c>
      <c r="L25" s="184">
        <v>802</v>
      </c>
      <c r="M25" s="185">
        <v>29637483.210000001</v>
      </c>
      <c r="N25" s="184">
        <v>0</v>
      </c>
      <c r="O25" s="185">
        <v>0</v>
      </c>
      <c r="P25" s="211">
        <v>467</v>
      </c>
      <c r="Q25" s="212">
        <v>18660462.43</v>
      </c>
      <c r="R25" s="211">
        <v>399</v>
      </c>
      <c r="S25" s="212">
        <v>12078162.75</v>
      </c>
      <c r="T25" s="211">
        <v>827</v>
      </c>
      <c r="U25" s="212">
        <v>29208545.16</v>
      </c>
      <c r="V25" s="211">
        <v>39</v>
      </c>
      <c r="W25" s="212">
        <v>1530080.02</v>
      </c>
    </row>
    <row r="26" spans="2:23" x14ac:dyDescent="0.3">
      <c r="B26" s="181" t="s">
        <v>729</v>
      </c>
      <c r="C26" s="552" t="s">
        <v>2</v>
      </c>
      <c r="D26" s="344"/>
      <c r="E26" s="181" t="s">
        <v>785</v>
      </c>
      <c r="F26" s="195">
        <v>266</v>
      </c>
      <c r="G26" s="32">
        <v>4.15345939446934E-3</v>
      </c>
      <c r="H26" s="33">
        <v>11711109.210000001</v>
      </c>
      <c r="I26" s="32">
        <v>1.0366515956393801E-2</v>
      </c>
      <c r="J26" s="184">
        <v>16</v>
      </c>
      <c r="K26" s="185">
        <v>380619.22</v>
      </c>
      <c r="L26" s="184">
        <v>250</v>
      </c>
      <c r="M26" s="185">
        <v>11330489.99</v>
      </c>
      <c r="N26" s="184">
        <v>0</v>
      </c>
      <c r="O26" s="185">
        <v>0</v>
      </c>
      <c r="P26" s="211">
        <v>138</v>
      </c>
      <c r="Q26" s="212">
        <v>7066747.5599999996</v>
      </c>
      <c r="R26" s="211">
        <v>128</v>
      </c>
      <c r="S26" s="212">
        <v>4644361.6500000004</v>
      </c>
      <c r="T26" s="211">
        <v>237</v>
      </c>
      <c r="U26" s="212">
        <v>10152903.02</v>
      </c>
      <c r="V26" s="211">
        <v>29</v>
      </c>
      <c r="W26" s="212">
        <v>1558206.19</v>
      </c>
    </row>
    <row r="27" spans="2:23" x14ac:dyDescent="0.3">
      <c r="B27" s="82" t="s">
        <v>729</v>
      </c>
      <c r="C27" s="547" t="s">
        <v>2</v>
      </c>
      <c r="D27" s="344"/>
      <c r="E27" s="82" t="s">
        <v>786</v>
      </c>
      <c r="F27" s="191">
        <v>11</v>
      </c>
      <c r="G27" s="194">
        <v>1.7175959901940901E-4</v>
      </c>
      <c r="H27" s="193">
        <v>740619.99</v>
      </c>
      <c r="I27" s="194">
        <v>6.5558682839396301E-4</v>
      </c>
      <c r="J27" s="184">
        <v>2</v>
      </c>
      <c r="K27" s="185">
        <v>53650.91</v>
      </c>
      <c r="L27" s="184">
        <v>9</v>
      </c>
      <c r="M27" s="185">
        <v>686969.08</v>
      </c>
      <c r="N27" s="184">
        <v>0</v>
      </c>
      <c r="O27" s="185">
        <v>0</v>
      </c>
      <c r="P27" s="211">
        <v>3</v>
      </c>
      <c r="Q27" s="212">
        <v>260606.37</v>
      </c>
      <c r="R27" s="211">
        <v>8</v>
      </c>
      <c r="S27" s="212">
        <v>480013.62</v>
      </c>
      <c r="T27" s="211">
        <v>11</v>
      </c>
      <c r="U27" s="212">
        <v>740619.99</v>
      </c>
      <c r="V27" s="211">
        <v>0</v>
      </c>
      <c r="W27" s="212">
        <v>0</v>
      </c>
    </row>
    <row r="28" spans="2:23" x14ac:dyDescent="0.3">
      <c r="B28" s="181" t="s">
        <v>729</v>
      </c>
      <c r="C28" s="552" t="s">
        <v>2</v>
      </c>
      <c r="D28" s="344"/>
      <c r="E28" s="181" t="s">
        <v>787</v>
      </c>
      <c r="F28" s="195">
        <v>10</v>
      </c>
      <c r="G28" s="32">
        <v>1.56145090017644E-4</v>
      </c>
      <c r="H28" s="33">
        <v>556721.11</v>
      </c>
      <c r="I28" s="32">
        <v>4.9280201956858598E-4</v>
      </c>
      <c r="J28" s="184">
        <v>0</v>
      </c>
      <c r="K28" s="185">
        <v>0</v>
      </c>
      <c r="L28" s="184">
        <v>10</v>
      </c>
      <c r="M28" s="185">
        <v>556721.11</v>
      </c>
      <c r="N28" s="184">
        <v>0</v>
      </c>
      <c r="O28" s="185">
        <v>0</v>
      </c>
      <c r="P28" s="211">
        <v>5</v>
      </c>
      <c r="Q28" s="212">
        <v>246888.06</v>
      </c>
      <c r="R28" s="211">
        <v>5</v>
      </c>
      <c r="S28" s="212">
        <v>309833.05</v>
      </c>
      <c r="T28" s="211">
        <v>7</v>
      </c>
      <c r="U28" s="212">
        <v>340345.66</v>
      </c>
      <c r="V28" s="211">
        <v>3</v>
      </c>
      <c r="W28" s="212">
        <v>216375.45</v>
      </c>
    </row>
    <row r="29" spans="2:23" x14ac:dyDescent="0.3">
      <c r="B29" s="82" t="s">
        <v>729</v>
      </c>
      <c r="C29" s="547" t="s">
        <v>2</v>
      </c>
      <c r="D29" s="344"/>
      <c r="E29" s="82" t="s">
        <v>788</v>
      </c>
      <c r="F29" s="191">
        <v>30</v>
      </c>
      <c r="G29" s="194">
        <v>4.6843527005293299E-4</v>
      </c>
      <c r="H29" s="193">
        <v>2666166.61</v>
      </c>
      <c r="I29" s="194">
        <v>2.3600547317387198E-3</v>
      </c>
      <c r="J29" s="184">
        <v>3</v>
      </c>
      <c r="K29" s="185">
        <v>232677.7</v>
      </c>
      <c r="L29" s="184">
        <v>27</v>
      </c>
      <c r="M29" s="185">
        <v>2433488.91</v>
      </c>
      <c r="N29" s="184">
        <v>0</v>
      </c>
      <c r="O29" s="185">
        <v>0</v>
      </c>
      <c r="P29" s="211">
        <v>21</v>
      </c>
      <c r="Q29" s="212">
        <v>1870976.27</v>
      </c>
      <c r="R29" s="211">
        <v>9</v>
      </c>
      <c r="S29" s="212">
        <v>795190.34</v>
      </c>
      <c r="T29" s="211">
        <v>7</v>
      </c>
      <c r="U29" s="212">
        <v>600891.38</v>
      </c>
      <c r="V29" s="211">
        <v>23</v>
      </c>
      <c r="W29" s="212">
        <v>2065275.23</v>
      </c>
    </row>
    <row r="30" spans="2:23" x14ac:dyDescent="0.3">
      <c r="B30" s="181" t="s">
        <v>729</v>
      </c>
      <c r="C30" s="552" t="s">
        <v>2</v>
      </c>
      <c r="D30" s="344"/>
      <c r="E30" s="181" t="s">
        <v>789</v>
      </c>
      <c r="F30" s="195">
        <v>100</v>
      </c>
      <c r="G30" s="32">
        <v>1.5614509001764399E-3</v>
      </c>
      <c r="H30" s="33">
        <v>3673669.66</v>
      </c>
      <c r="I30" s="32">
        <v>3.25188284610915E-3</v>
      </c>
      <c r="J30" s="184">
        <v>5</v>
      </c>
      <c r="K30" s="185">
        <v>59063.95</v>
      </c>
      <c r="L30" s="184">
        <v>95</v>
      </c>
      <c r="M30" s="185">
        <v>3614605.71</v>
      </c>
      <c r="N30" s="184">
        <v>0</v>
      </c>
      <c r="O30" s="185">
        <v>0</v>
      </c>
      <c r="P30" s="211">
        <v>65</v>
      </c>
      <c r="Q30" s="212">
        <v>2422377.39</v>
      </c>
      <c r="R30" s="211">
        <v>35</v>
      </c>
      <c r="S30" s="212">
        <v>1251292.27</v>
      </c>
      <c r="T30" s="211">
        <v>97</v>
      </c>
      <c r="U30" s="212">
        <v>3537100.22</v>
      </c>
      <c r="V30" s="211">
        <v>3</v>
      </c>
      <c r="W30" s="212">
        <v>136569.44</v>
      </c>
    </row>
    <row r="31" spans="2:23" x14ac:dyDescent="0.3">
      <c r="B31" s="82" t="s">
        <v>729</v>
      </c>
      <c r="C31" s="547" t="s">
        <v>2</v>
      </c>
      <c r="D31" s="344"/>
      <c r="E31" s="82" t="s">
        <v>790</v>
      </c>
      <c r="F31" s="191">
        <v>26</v>
      </c>
      <c r="G31" s="194">
        <v>4.0597723404587499E-4</v>
      </c>
      <c r="H31" s="193">
        <v>1977768.96</v>
      </c>
      <c r="I31" s="194">
        <v>1.75069441453022E-3</v>
      </c>
      <c r="J31" s="184">
        <v>0</v>
      </c>
      <c r="K31" s="185">
        <v>0</v>
      </c>
      <c r="L31" s="184">
        <v>26</v>
      </c>
      <c r="M31" s="185">
        <v>1977768.96</v>
      </c>
      <c r="N31" s="184">
        <v>0</v>
      </c>
      <c r="O31" s="185">
        <v>0</v>
      </c>
      <c r="P31" s="211">
        <v>14</v>
      </c>
      <c r="Q31" s="212">
        <v>1122565.06</v>
      </c>
      <c r="R31" s="211">
        <v>12</v>
      </c>
      <c r="S31" s="212">
        <v>855203.9</v>
      </c>
      <c r="T31" s="211">
        <v>22</v>
      </c>
      <c r="U31" s="212">
        <v>1681365.65</v>
      </c>
      <c r="V31" s="211">
        <v>4</v>
      </c>
      <c r="W31" s="212">
        <v>296403.31</v>
      </c>
    </row>
    <row r="32" spans="2:23" x14ac:dyDescent="0.3">
      <c r="B32" s="181" t="s">
        <v>729</v>
      </c>
      <c r="C32" s="552" t="s">
        <v>2</v>
      </c>
      <c r="D32" s="344"/>
      <c r="E32" s="181" t="s">
        <v>791</v>
      </c>
      <c r="F32" s="195">
        <v>82</v>
      </c>
      <c r="G32" s="32">
        <v>1.28038973814468E-3</v>
      </c>
      <c r="H32" s="33">
        <v>2609195.42</v>
      </c>
      <c r="I32" s="32">
        <v>2.3096246025682502E-3</v>
      </c>
      <c r="J32" s="184">
        <v>10</v>
      </c>
      <c r="K32" s="185">
        <v>99429.9</v>
      </c>
      <c r="L32" s="184">
        <v>72</v>
      </c>
      <c r="M32" s="185">
        <v>2509765.52</v>
      </c>
      <c r="N32" s="184">
        <v>0</v>
      </c>
      <c r="O32" s="185">
        <v>0</v>
      </c>
      <c r="P32" s="211">
        <v>36</v>
      </c>
      <c r="Q32" s="212">
        <v>1368143.86</v>
      </c>
      <c r="R32" s="211">
        <v>46</v>
      </c>
      <c r="S32" s="212">
        <v>1241051.56</v>
      </c>
      <c r="T32" s="211">
        <v>78</v>
      </c>
      <c r="U32" s="212">
        <v>2415287.37</v>
      </c>
      <c r="V32" s="211">
        <v>4</v>
      </c>
      <c r="W32" s="212">
        <v>193908.05</v>
      </c>
    </row>
    <row r="33" spans="1:23" x14ac:dyDescent="0.3">
      <c r="B33" s="82" t="s">
        <v>729</v>
      </c>
      <c r="C33" s="547" t="s">
        <v>2</v>
      </c>
      <c r="D33" s="344"/>
      <c r="E33" s="82" t="s">
        <v>792</v>
      </c>
      <c r="F33" s="191">
        <v>56</v>
      </c>
      <c r="G33" s="194">
        <v>8.74412504098809E-4</v>
      </c>
      <c r="H33" s="193">
        <v>2120616.0099999998</v>
      </c>
      <c r="I33" s="194">
        <v>1.8771406969954501E-3</v>
      </c>
      <c r="J33" s="184">
        <v>5</v>
      </c>
      <c r="K33" s="185">
        <v>93184.57</v>
      </c>
      <c r="L33" s="184">
        <v>51</v>
      </c>
      <c r="M33" s="185">
        <v>2027431.44</v>
      </c>
      <c r="N33" s="184">
        <v>0</v>
      </c>
      <c r="O33" s="185">
        <v>0</v>
      </c>
      <c r="P33" s="211">
        <v>30</v>
      </c>
      <c r="Q33" s="212">
        <v>1240885.97</v>
      </c>
      <c r="R33" s="211">
        <v>26</v>
      </c>
      <c r="S33" s="212">
        <v>879730.04</v>
      </c>
      <c r="T33" s="211">
        <v>53</v>
      </c>
      <c r="U33" s="212">
        <v>2023714.94</v>
      </c>
      <c r="V33" s="211">
        <v>3</v>
      </c>
      <c r="W33" s="212">
        <v>96901.07</v>
      </c>
    </row>
    <row r="34" spans="1:23" x14ac:dyDescent="0.3">
      <c r="B34" s="181" t="s">
        <v>729</v>
      </c>
      <c r="C34" s="552" t="s">
        <v>2</v>
      </c>
      <c r="D34" s="344"/>
      <c r="E34" s="181" t="s">
        <v>793</v>
      </c>
      <c r="F34" s="195">
        <v>60</v>
      </c>
      <c r="G34" s="32">
        <v>9.3687054010586598E-4</v>
      </c>
      <c r="H34" s="33">
        <v>2297150.08</v>
      </c>
      <c r="I34" s="32">
        <v>2.0334062753182502E-3</v>
      </c>
      <c r="J34" s="184">
        <v>5</v>
      </c>
      <c r="K34" s="185">
        <v>86789.28</v>
      </c>
      <c r="L34" s="184">
        <v>55</v>
      </c>
      <c r="M34" s="185">
        <v>2210360.7999999998</v>
      </c>
      <c r="N34" s="184">
        <v>0</v>
      </c>
      <c r="O34" s="185">
        <v>0</v>
      </c>
      <c r="P34" s="211">
        <v>21</v>
      </c>
      <c r="Q34" s="212">
        <v>932790.06</v>
      </c>
      <c r="R34" s="211">
        <v>39</v>
      </c>
      <c r="S34" s="212">
        <v>1364360.02</v>
      </c>
      <c r="T34" s="211">
        <v>57</v>
      </c>
      <c r="U34" s="212">
        <v>2168211.3199999998</v>
      </c>
      <c r="V34" s="211">
        <v>3</v>
      </c>
      <c r="W34" s="212">
        <v>128938.76</v>
      </c>
    </row>
    <row r="35" spans="1:23" x14ac:dyDescent="0.3">
      <c r="B35" s="82" t="s">
        <v>729</v>
      </c>
      <c r="C35" s="547" t="s">
        <v>2</v>
      </c>
      <c r="D35" s="344"/>
      <c r="E35" s="82" t="s">
        <v>794</v>
      </c>
      <c r="F35" s="191">
        <v>45</v>
      </c>
      <c r="G35" s="194">
        <v>7.026529050794E-4</v>
      </c>
      <c r="H35" s="193">
        <v>2701921.28</v>
      </c>
      <c r="I35" s="194">
        <v>2.3917042834954499E-3</v>
      </c>
      <c r="J35" s="184">
        <v>3</v>
      </c>
      <c r="K35" s="185">
        <v>32421.23</v>
      </c>
      <c r="L35" s="184">
        <v>42</v>
      </c>
      <c r="M35" s="185">
        <v>2669500.0499999998</v>
      </c>
      <c r="N35" s="184">
        <v>0</v>
      </c>
      <c r="O35" s="185">
        <v>0</v>
      </c>
      <c r="P35" s="211">
        <v>21</v>
      </c>
      <c r="Q35" s="212">
        <v>1435176.5</v>
      </c>
      <c r="R35" s="211">
        <v>24</v>
      </c>
      <c r="S35" s="212">
        <v>1266744.78</v>
      </c>
      <c r="T35" s="211">
        <v>41</v>
      </c>
      <c r="U35" s="212">
        <v>2380190.88</v>
      </c>
      <c r="V35" s="211">
        <v>4</v>
      </c>
      <c r="W35" s="212">
        <v>321730.40000000002</v>
      </c>
    </row>
    <row r="36" spans="1:23" x14ac:dyDescent="0.3">
      <c r="B36" s="181" t="s">
        <v>729</v>
      </c>
      <c r="C36" s="552" t="s">
        <v>2</v>
      </c>
      <c r="D36" s="344"/>
      <c r="E36" s="181" t="s">
        <v>795</v>
      </c>
      <c r="F36" s="195">
        <v>673</v>
      </c>
      <c r="G36" s="32">
        <v>1.0508564558187499E-2</v>
      </c>
      <c r="H36" s="33">
        <v>13307793.66</v>
      </c>
      <c r="I36" s="32">
        <v>1.1779879501336001E-2</v>
      </c>
      <c r="J36" s="184">
        <v>63</v>
      </c>
      <c r="K36" s="185">
        <v>456307.26</v>
      </c>
      <c r="L36" s="184">
        <v>610</v>
      </c>
      <c r="M36" s="185">
        <v>12851486.4</v>
      </c>
      <c r="N36" s="184">
        <v>0</v>
      </c>
      <c r="O36" s="185">
        <v>0</v>
      </c>
      <c r="P36" s="211">
        <v>310</v>
      </c>
      <c r="Q36" s="212">
        <v>7526578.2199999997</v>
      </c>
      <c r="R36" s="211">
        <v>363</v>
      </c>
      <c r="S36" s="212">
        <v>5781215.4400000004</v>
      </c>
      <c r="T36" s="211">
        <v>663</v>
      </c>
      <c r="U36" s="212">
        <v>13096439.560000001</v>
      </c>
      <c r="V36" s="211">
        <v>10</v>
      </c>
      <c r="W36" s="212">
        <v>211354.1</v>
      </c>
    </row>
    <row r="37" spans="1:23" x14ac:dyDescent="0.3">
      <c r="A37" s="165" t="s">
        <v>2</v>
      </c>
      <c r="B37" s="186" t="s">
        <v>796</v>
      </c>
      <c r="C37" s="560" t="s">
        <v>2</v>
      </c>
      <c r="D37" s="388"/>
      <c r="E37" s="186" t="s">
        <v>2</v>
      </c>
      <c r="F37" s="197">
        <v>20505</v>
      </c>
      <c r="G37" s="198">
        <v>0.32015989257217797</v>
      </c>
      <c r="H37" s="199">
        <v>423527595.10000002</v>
      </c>
      <c r="I37" s="198">
        <v>0.374900916202561</v>
      </c>
      <c r="J37" s="189">
        <v>1820</v>
      </c>
      <c r="K37" s="190">
        <v>15509598.890000001</v>
      </c>
      <c r="L37" s="189">
        <v>18684</v>
      </c>
      <c r="M37" s="190">
        <v>407984365.62</v>
      </c>
      <c r="N37" s="189">
        <v>1</v>
      </c>
      <c r="O37" s="190">
        <v>33630.589999999997</v>
      </c>
      <c r="P37" s="214">
        <v>10356</v>
      </c>
      <c r="Q37" s="215">
        <v>252013213.16</v>
      </c>
      <c r="R37" s="214">
        <v>10149</v>
      </c>
      <c r="S37" s="215">
        <v>171514381.94</v>
      </c>
      <c r="T37" s="214">
        <v>19930</v>
      </c>
      <c r="U37" s="215">
        <v>401892664.43000001</v>
      </c>
      <c r="V37" s="214">
        <v>575</v>
      </c>
      <c r="W37" s="215">
        <v>21634930.670000002</v>
      </c>
    </row>
    <row r="38" spans="1:23" x14ac:dyDescent="0.3">
      <c r="B38" s="82" t="s">
        <v>730</v>
      </c>
      <c r="C38" s="547" t="s">
        <v>2</v>
      </c>
      <c r="D38" s="344"/>
      <c r="E38" s="82" t="s">
        <v>797</v>
      </c>
      <c r="F38" s="191">
        <v>70</v>
      </c>
      <c r="G38" s="194">
        <v>1.0930156301235099E-3</v>
      </c>
      <c r="H38" s="193">
        <v>7871934.6699999999</v>
      </c>
      <c r="I38" s="194">
        <v>6.96813042222878E-3</v>
      </c>
      <c r="J38" s="184">
        <v>4</v>
      </c>
      <c r="K38" s="185">
        <v>309276.33</v>
      </c>
      <c r="L38" s="184">
        <v>66</v>
      </c>
      <c r="M38" s="185">
        <v>7562658.3399999999</v>
      </c>
      <c r="N38" s="184">
        <v>0</v>
      </c>
      <c r="O38" s="185">
        <v>0</v>
      </c>
      <c r="P38" s="211">
        <v>40</v>
      </c>
      <c r="Q38" s="212">
        <v>4918112.0199999996</v>
      </c>
      <c r="R38" s="211">
        <v>30</v>
      </c>
      <c r="S38" s="212">
        <v>2953822.65</v>
      </c>
      <c r="T38" s="211">
        <v>61</v>
      </c>
      <c r="U38" s="212">
        <v>7046930.4699999997</v>
      </c>
      <c r="V38" s="211">
        <v>9</v>
      </c>
      <c r="W38" s="212">
        <v>825004.2</v>
      </c>
    </row>
    <row r="39" spans="1:23" x14ac:dyDescent="0.3">
      <c r="B39" s="181" t="s">
        <v>730</v>
      </c>
      <c r="C39" s="552" t="s">
        <v>2</v>
      </c>
      <c r="D39" s="344"/>
      <c r="E39" s="181" t="s">
        <v>798</v>
      </c>
      <c r="F39" s="195">
        <v>50</v>
      </c>
      <c r="G39" s="32">
        <v>7.8072545008822203E-4</v>
      </c>
      <c r="H39" s="33">
        <v>3764678.6</v>
      </c>
      <c r="I39" s="32">
        <v>3.3324427326038302E-3</v>
      </c>
      <c r="J39" s="184">
        <v>9</v>
      </c>
      <c r="K39" s="185">
        <v>205248.42</v>
      </c>
      <c r="L39" s="184">
        <v>41</v>
      </c>
      <c r="M39" s="185">
        <v>3559430.18</v>
      </c>
      <c r="N39" s="184">
        <v>0</v>
      </c>
      <c r="O39" s="185">
        <v>0</v>
      </c>
      <c r="P39" s="211">
        <v>5</v>
      </c>
      <c r="Q39" s="212">
        <v>829291.44</v>
      </c>
      <c r="R39" s="211">
        <v>45</v>
      </c>
      <c r="S39" s="212">
        <v>2935387.16</v>
      </c>
      <c r="T39" s="211">
        <v>46</v>
      </c>
      <c r="U39" s="212">
        <v>3328919.64</v>
      </c>
      <c r="V39" s="211">
        <v>4</v>
      </c>
      <c r="W39" s="212">
        <v>435758.96</v>
      </c>
    </row>
    <row r="40" spans="1:23" x14ac:dyDescent="0.3">
      <c r="B40" s="82" t="s">
        <v>730</v>
      </c>
      <c r="C40" s="547" t="s">
        <v>2</v>
      </c>
      <c r="D40" s="344"/>
      <c r="E40" s="82" t="s">
        <v>799</v>
      </c>
      <c r="F40" s="191">
        <v>51</v>
      </c>
      <c r="G40" s="194">
        <v>7.96339959089986E-4</v>
      </c>
      <c r="H40" s="193">
        <v>4949116.97</v>
      </c>
      <c r="I40" s="194">
        <v>4.3808916063864797E-3</v>
      </c>
      <c r="J40" s="184">
        <v>5</v>
      </c>
      <c r="K40" s="185">
        <v>187587.21</v>
      </c>
      <c r="L40" s="184">
        <v>45</v>
      </c>
      <c r="M40" s="185">
        <v>4761529.76</v>
      </c>
      <c r="N40" s="184">
        <v>1</v>
      </c>
      <c r="O40" s="185">
        <v>0</v>
      </c>
      <c r="P40" s="211">
        <v>14</v>
      </c>
      <c r="Q40" s="212">
        <v>1753978.09</v>
      </c>
      <c r="R40" s="211">
        <v>37</v>
      </c>
      <c r="S40" s="212">
        <v>3195138.88</v>
      </c>
      <c r="T40" s="211">
        <v>50</v>
      </c>
      <c r="U40" s="212">
        <v>4805491.05</v>
      </c>
      <c r="V40" s="211">
        <v>1</v>
      </c>
      <c r="W40" s="212">
        <v>143625.92000000001</v>
      </c>
    </row>
    <row r="41" spans="1:23" x14ac:dyDescent="0.3">
      <c r="B41" s="181" t="s">
        <v>730</v>
      </c>
      <c r="C41" s="552" t="s">
        <v>2</v>
      </c>
      <c r="D41" s="344"/>
      <c r="E41" s="181" t="s">
        <v>800</v>
      </c>
      <c r="F41" s="195">
        <v>9</v>
      </c>
      <c r="G41" s="32">
        <v>1.4053058101588E-4</v>
      </c>
      <c r="H41" s="33">
        <v>1038052.51</v>
      </c>
      <c r="I41" s="32">
        <v>9.1887008442385204E-4</v>
      </c>
      <c r="J41" s="184">
        <v>2</v>
      </c>
      <c r="K41" s="185">
        <v>59072.84</v>
      </c>
      <c r="L41" s="184">
        <v>7</v>
      </c>
      <c r="M41" s="185">
        <v>978979.67</v>
      </c>
      <c r="N41" s="184">
        <v>0</v>
      </c>
      <c r="O41" s="185">
        <v>0</v>
      </c>
      <c r="P41" s="211">
        <v>2</v>
      </c>
      <c r="Q41" s="212">
        <v>283399.05</v>
      </c>
      <c r="R41" s="211">
        <v>7</v>
      </c>
      <c r="S41" s="212">
        <v>754653.46</v>
      </c>
      <c r="T41" s="211">
        <v>8</v>
      </c>
      <c r="U41" s="212">
        <v>800359.45</v>
      </c>
      <c r="V41" s="211">
        <v>1</v>
      </c>
      <c r="W41" s="212">
        <v>237693.06</v>
      </c>
    </row>
    <row r="42" spans="1:23" x14ac:dyDescent="0.3">
      <c r="B42" s="82" t="s">
        <v>730</v>
      </c>
      <c r="C42" s="547" t="s">
        <v>2</v>
      </c>
      <c r="D42" s="344"/>
      <c r="E42" s="82" t="s">
        <v>801</v>
      </c>
      <c r="F42" s="191">
        <v>1</v>
      </c>
      <c r="G42" s="194">
        <v>1.5614509001764399E-5</v>
      </c>
      <c r="H42" s="193">
        <v>97682.91</v>
      </c>
      <c r="I42" s="194">
        <v>8.6467594744766305E-5</v>
      </c>
      <c r="J42" s="184">
        <v>0</v>
      </c>
      <c r="K42" s="185">
        <v>0</v>
      </c>
      <c r="L42" s="184">
        <v>0</v>
      </c>
      <c r="M42" s="185">
        <v>0</v>
      </c>
      <c r="N42" s="184">
        <v>1</v>
      </c>
      <c r="O42" s="185">
        <v>97682.91</v>
      </c>
      <c r="P42" s="211">
        <v>0</v>
      </c>
      <c r="Q42" s="212">
        <v>0</v>
      </c>
      <c r="R42" s="211">
        <v>1</v>
      </c>
      <c r="S42" s="212">
        <v>97682.91</v>
      </c>
      <c r="T42" s="211">
        <v>1</v>
      </c>
      <c r="U42" s="212">
        <v>97682.91</v>
      </c>
      <c r="V42" s="211">
        <v>0</v>
      </c>
      <c r="W42" s="212">
        <v>0</v>
      </c>
    </row>
    <row r="43" spans="1:23" x14ac:dyDescent="0.3">
      <c r="A43" s="165" t="s">
        <v>2</v>
      </c>
      <c r="B43" s="186" t="s">
        <v>802</v>
      </c>
      <c r="C43" s="560" t="s">
        <v>2</v>
      </c>
      <c r="D43" s="388"/>
      <c r="E43" s="186" t="s">
        <v>2</v>
      </c>
      <c r="F43" s="197">
        <v>181</v>
      </c>
      <c r="G43" s="198">
        <v>2.8262261293193602E-3</v>
      </c>
      <c r="H43" s="199">
        <v>17721465.66</v>
      </c>
      <c r="I43" s="198">
        <v>1.5686802440387702E-2</v>
      </c>
      <c r="J43" s="189">
        <v>20</v>
      </c>
      <c r="K43" s="190">
        <v>761184.8</v>
      </c>
      <c r="L43" s="189">
        <v>159</v>
      </c>
      <c r="M43" s="190">
        <v>16862597.949999999</v>
      </c>
      <c r="N43" s="189">
        <v>2</v>
      </c>
      <c r="O43" s="190">
        <v>97682.91</v>
      </c>
      <c r="P43" s="214">
        <v>61</v>
      </c>
      <c r="Q43" s="215">
        <v>7784780.5999999996</v>
      </c>
      <c r="R43" s="214">
        <v>120</v>
      </c>
      <c r="S43" s="215">
        <v>9936685.0600000005</v>
      </c>
      <c r="T43" s="214">
        <v>166</v>
      </c>
      <c r="U43" s="215">
        <v>16079383.52</v>
      </c>
      <c r="V43" s="214">
        <v>15</v>
      </c>
      <c r="W43" s="215">
        <v>1642082.14</v>
      </c>
    </row>
    <row r="44" spans="1:23" x14ac:dyDescent="0.3">
      <c r="B44" s="181" t="s">
        <v>731</v>
      </c>
      <c r="C44" s="552" t="s">
        <v>2</v>
      </c>
      <c r="D44" s="344"/>
      <c r="E44" s="181" t="s">
        <v>803</v>
      </c>
      <c r="F44" s="195">
        <v>9</v>
      </c>
      <c r="G44" s="32">
        <v>1.4053058101588E-4</v>
      </c>
      <c r="H44" s="33">
        <v>254021.94</v>
      </c>
      <c r="I44" s="32">
        <v>2.2485679597587099E-4</v>
      </c>
      <c r="J44" s="184">
        <v>1</v>
      </c>
      <c r="K44" s="185">
        <v>26604.400000000001</v>
      </c>
      <c r="L44" s="184">
        <v>8</v>
      </c>
      <c r="M44" s="185">
        <v>227417.54</v>
      </c>
      <c r="N44" s="184">
        <v>0</v>
      </c>
      <c r="O44" s="185">
        <v>0</v>
      </c>
      <c r="P44" s="211">
        <v>7</v>
      </c>
      <c r="Q44" s="212">
        <v>199175.41</v>
      </c>
      <c r="R44" s="211">
        <v>2</v>
      </c>
      <c r="S44" s="212">
        <v>54846.53</v>
      </c>
      <c r="T44" s="211">
        <v>9</v>
      </c>
      <c r="U44" s="212">
        <v>254021.94</v>
      </c>
      <c r="V44" s="211">
        <v>0</v>
      </c>
      <c r="W44" s="212">
        <v>0</v>
      </c>
    </row>
    <row r="45" spans="1:23" x14ac:dyDescent="0.3">
      <c r="B45" s="82" t="s">
        <v>731</v>
      </c>
      <c r="C45" s="547" t="s">
        <v>2</v>
      </c>
      <c r="D45" s="344"/>
      <c r="E45" s="82" t="s">
        <v>804</v>
      </c>
      <c r="F45" s="191">
        <v>36</v>
      </c>
      <c r="G45" s="194">
        <v>5.6212232406352002E-4</v>
      </c>
      <c r="H45" s="193">
        <v>1007746.66</v>
      </c>
      <c r="I45" s="194">
        <v>8.9204375465751196E-4</v>
      </c>
      <c r="J45" s="184">
        <v>0</v>
      </c>
      <c r="K45" s="185">
        <v>0</v>
      </c>
      <c r="L45" s="184">
        <v>36</v>
      </c>
      <c r="M45" s="185">
        <v>1007746.66</v>
      </c>
      <c r="N45" s="184">
        <v>0</v>
      </c>
      <c r="O45" s="185">
        <v>0</v>
      </c>
      <c r="P45" s="211">
        <v>29</v>
      </c>
      <c r="Q45" s="212">
        <v>836797.56</v>
      </c>
      <c r="R45" s="211">
        <v>7</v>
      </c>
      <c r="S45" s="212">
        <v>170949.1</v>
      </c>
      <c r="T45" s="211">
        <v>34</v>
      </c>
      <c r="U45" s="212">
        <v>939706.28</v>
      </c>
      <c r="V45" s="211">
        <v>2</v>
      </c>
      <c r="W45" s="212">
        <v>68040.38</v>
      </c>
    </row>
    <row r="46" spans="1:23" x14ac:dyDescent="0.3">
      <c r="B46" s="181" t="s">
        <v>731</v>
      </c>
      <c r="C46" s="552" t="s">
        <v>2</v>
      </c>
      <c r="D46" s="344"/>
      <c r="E46" s="181" t="s">
        <v>805</v>
      </c>
      <c r="F46" s="195">
        <v>110</v>
      </c>
      <c r="G46" s="32">
        <v>1.7175959901940901E-3</v>
      </c>
      <c r="H46" s="33">
        <v>2558927.0099999998</v>
      </c>
      <c r="I46" s="32">
        <v>2.2651276838713801E-3</v>
      </c>
      <c r="J46" s="184">
        <v>11</v>
      </c>
      <c r="K46" s="185">
        <v>104145.48</v>
      </c>
      <c r="L46" s="184">
        <v>99</v>
      </c>
      <c r="M46" s="185">
        <v>2454781.5299999998</v>
      </c>
      <c r="N46" s="184">
        <v>0</v>
      </c>
      <c r="O46" s="185">
        <v>0</v>
      </c>
      <c r="P46" s="211">
        <v>76</v>
      </c>
      <c r="Q46" s="212">
        <v>1865963.2</v>
      </c>
      <c r="R46" s="211">
        <v>34</v>
      </c>
      <c r="S46" s="212">
        <v>692963.81</v>
      </c>
      <c r="T46" s="211">
        <v>107</v>
      </c>
      <c r="U46" s="212">
        <v>2481553.4700000002</v>
      </c>
      <c r="V46" s="211">
        <v>3</v>
      </c>
      <c r="W46" s="212">
        <v>77373.539999999994</v>
      </c>
    </row>
    <row r="47" spans="1:23" x14ac:dyDescent="0.3">
      <c r="B47" s="82" t="s">
        <v>731</v>
      </c>
      <c r="C47" s="547" t="s">
        <v>2</v>
      </c>
      <c r="D47" s="344"/>
      <c r="E47" s="82" t="s">
        <v>806</v>
      </c>
      <c r="F47" s="191">
        <v>7</v>
      </c>
      <c r="G47" s="194">
        <v>1.09301563012351E-4</v>
      </c>
      <c r="H47" s="193">
        <v>185412.2</v>
      </c>
      <c r="I47" s="194">
        <v>1.64124379283291E-4</v>
      </c>
      <c r="J47" s="184">
        <v>1</v>
      </c>
      <c r="K47" s="185">
        <v>24495.200000000001</v>
      </c>
      <c r="L47" s="184">
        <v>6</v>
      </c>
      <c r="M47" s="185">
        <v>160917</v>
      </c>
      <c r="N47" s="184">
        <v>0</v>
      </c>
      <c r="O47" s="185">
        <v>0</v>
      </c>
      <c r="P47" s="211">
        <v>6</v>
      </c>
      <c r="Q47" s="212">
        <v>160917</v>
      </c>
      <c r="R47" s="211">
        <v>1</v>
      </c>
      <c r="S47" s="212">
        <v>24495.200000000001</v>
      </c>
      <c r="T47" s="211">
        <v>7</v>
      </c>
      <c r="U47" s="212">
        <v>185412.2</v>
      </c>
      <c r="V47" s="211">
        <v>0</v>
      </c>
      <c r="W47" s="212">
        <v>0</v>
      </c>
    </row>
    <row r="48" spans="1:23" x14ac:dyDescent="0.3">
      <c r="A48" s="165" t="s">
        <v>2</v>
      </c>
      <c r="B48" s="186" t="s">
        <v>807</v>
      </c>
      <c r="C48" s="560" t="s">
        <v>2</v>
      </c>
      <c r="D48" s="388"/>
      <c r="E48" s="186" t="s">
        <v>2</v>
      </c>
      <c r="F48" s="197">
        <v>162</v>
      </c>
      <c r="G48" s="198">
        <v>2.52955045828584E-3</v>
      </c>
      <c r="H48" s="199">
        <v>4006107.81</v>
      </c>
      <c r="I48" s="198">
        <v>3.5461526137880602E-3</v>
      </c>
      <c r="J48" s="189">
        <v>13</v>
      </c>
      <c r="K48" s="190">
        <v>155245.07999999999</v>
      </c>
      <c r="L48" s="189">
        <v>149</v>
      </c>
      <c r="M48" s="190">
        <v>3850862.73</v>
      </c>
      <c r="N48" s="189">
        <v>0</v>
      </c>
      <c r="O48" s="190">
        <v>0</v>
      </c>
      <c r="P48" s="214">
        <v>118</v>
      </c>
      <c r="Q48" s="215">
        <v>3062853.17</v>
      </c>
      <c r="R48" s="214">
        <v>44</v>
      </c>
      <c r="S48" s="215">
        <v>943254.64</v>
      </c>
      <c r="T48" s="214">
        <v>157</v>
      </c>
      <c r="U48" s="215">
        <v>3860693.89</v>
      </c>
      <c r="V48" s="214">
        <v>5</v>
      </c>
      <c r="W48" s="215">
        <v>145413.92000000001</v>
      </c>
    </row>
    <row r="49" spans="1:23" x14ac:dyDescent="0.3">
      <c r="B49" s="181" t="s">
        <v>732</v>
      </c>
      <c r="C49" s="552" t="s">
        <v>2</v>
      </c>
      <c r="D49" s="344"/>
      <c r="E49" s="181" t="s">
        <v>808</v>
      </c>
      <c r="F49" s="195">
        <v>4</v>
      </c>
      <c r="G49" s="32">
        <v>6.24580360070578E-5</v>
      </c>
      <c r="H49" s="33">
        <v>830516.64</v>
      </c>
      <c r="I49" s="32">
        <v>7.3516213077911999E-4</v>
      </c>
      <c r="J49" s="184">
        <v>0</v>
      </c>
      <c r="K49" s="185">
        <v>0</v>
      </c>
      <c r="L49" s="184">
        <v>4</v>
      </c>
      <c r="M49" s="185">
        <v>830516.64</v>
      </c>
      <c r="N49" s="184">
        <v>0</v>
      </c>
      <c r="O49" s="185">
        <v>0</v>
      </c>
      <c r="P49" s="211">
        <v>1</v>
      </c>
      <c r="Q49" s="212">
        <v>236652.64</v>
      </c>
      <c r="R49" s="211">
        <v>3</v>
      </c>
      <c r="S49" s="212">
        <v>593864</v>
      </c>
      <c r="T49" s="211">
        <v>3</v>
      </c>
      <c r="U49" s="212">
        <v>593864</v>
      </c>
      <c r="V49" s="211">
        <v>1</v>
      </c>
      <c r="W49" s="212">
        <v>236652.64</v>
      </c>
    </row>
    <row r="50" spans="1:23" x14ac:dyDescent="0.3">
      <c r="B50" s="82" t="s">
        <v>732</v>
      </c>
      <c r="C50" s="547" t="s">
        <v>2</v>
      </c>
      <c r="D50" s="344"/>
      <c r="E50" s="82" t="s">
        <v>809</v>
      </c>
      <c r="F50" s="191">
        <v>16</v>
      </c>
      <c r="G50" s="194">
        <v>2.4983214402823098E-4</v>
      </c>
      <c r="H50" s="193">
        <v>1770410.05</v>
      </c>
      <c r="I50" s="194">
        <v>1.5671431034913E-3</v>
      </c>
      <c r="J50" s="184">
        <v>4</v>
      </c>
      <c r="K50" s="185">
        <v>312217.26</v>
      </c>
      <c r="L50" s="184">
        <v>12</v>
      </c>
      <c r="M50" s="185">
        <v>1458192.79</v>
      </c>
      <c r="N50" s="184">
        <v>0</v>
      </c>
      <c r="O50" s="185">
        <v>0</v>
      </c>
      <c r="P50" s="211">
        <v>8</v>
      </c>
      <c r="Q50" s="212">
        <v>986504.46</v>
      </c>
      <c r="R50" s="211">
        <v>8</v>
      </c>
      <c r="S50" s="212">
        <v>783905.59</v>
      </c>
      <c r="T50" s="211">
        <v>14</v>
      </c>
      <c r="U50" s="212">
        <v>1532455.31</v>
      </c>
      <c r="V50" s="211">
        <v>2</v>
      </c>
      <c r="W50" s="212">
        <v>237954.74</v>
      </c>
    </row>
    <row r="51" spans="1:23" x14ac:dyDescent="0.3">
      <c r="B51" s="181" t="s">
        <v>732</v>
      </c>
      <c r="C51" s="552" t="s">
        <v>2</v>
      </c>
      <c r="D51" s="344"/>
      <c r="E51" s="181" t="s">
        <v>810</v>
      </c>
      <c r="F51" s="195">
        <v>17</v>
      </c>
      <c r="G51" s="32">
        <v>2.6544665302999598E-4</v>
      </c>
      <c r="H51" s="33">
        <v>2451253.7799999998</v>
      </c>
      <c r="I51" s="32">
        <v>2.16981679257525E-3</v>
      </c>
      <c r="J51" s="184">
        <v>2</v>
      </c>
      <c r="K51" s="185">
        <v>24510.55</v>
      </c>
      <c r="L51" s="184">
        <v>15</v>
      </c>
      <c r="M51" s="185">
        <v>2426743.23</v>
      </c>
      <c r="N51" s="184">
        <v>0</v>
      </c>
      <c r="O51" s="185">
        <v>0</v>
      </c>
      <c r="P51" s="211">
        <v>9</v>
      </c>
      <c r="Q51" s="212">
        <v>1315861.31</v>
      </c>
      <c r="R51" s="211">
        <v>8</v>
      </c>
      <c r="S51" s="212">
        <v>1135392.47</v>
      </c>
      <c r="T51" s="211">
        <v>13</v>
      </c>
      <c r="U51" s="212">
        <v>1951659.85</v>
      </c>
      <c r="V51" s="211">
        <v>4</v>
      </c>
      <c r="W51" s="212">
        <v>499593.93</v>
      </c>
    </row>
    <row r="52" spans="1:23" x14ac:dyDescent="0.3">
      <c r="A52" s="165" t="s">
        <v>2</v>
      </c>
      <c r="B52" s="186" t="s">
        <v>811</v>
      </c>
      <c r="C52" s="560" t="s">
        <v>2</v>
      </c>
      <c r="D52" s="388"/>
      <c r="E52" s="186" t="s">
        <v>2</v>
      </c>
      <c r="F52" s="197">
        <v>37</v>
      </c>
      <c r="G52" s="198">
        <v>5.7773683306528399E-4</v>
      </c>
      <c r="H52" s="199">
        <v>5052180.47</v>
      </c>
      <c r="I52" s="198">
        <v>4.47212202684567E-3</v>
      </c>
      <c r="J52" s="189">
        <v>6</v>
      </c>
      <c r="K52" s="190">
        <v>336727.81</v>
      </c>
      <c r="L52" s="189">
        <v>31</v>
      </c>
      <c r="M52" s="190">
        <v>4715452.66</v>
      </c>
      <c r="N52" s="189">
        <v>0</v>
      </c>
      <c r="O52" s="190">
        <v>0</v>
      </c>
      <c r="P52" s="214">
        <v>18</v>
      </c>
      <c r="Q52" s="215">
        <v>2539018.41</v>
      </c>
      <c r="R52" s="214">
        <v>19</v>
      </c>
      <c r="S52" s="215">
        <v>2513162.06</v>
      </c>
      <c r="T52" s="214">
        <v>30</v>
      </c>
      <c r="U52" s="215">
        <v>4077979.16</v>
      </c>
      <c r="V52" s="214">
        <v>7</v>
      </c>
      <c r="W52" s="215">
        <v>974201.31</v>
      </c>
    </row>
    <row r="53" spans="1:23" x14ac:dyDescent="0.3">
      <c r="B53" s="82" t="s">
        <v>733</v>
      </c>
      <c r="C53" s="547" t="s">
        <v>2</v>
      </c>
      <c r="D53" s="344"/>
      <c r="E53" s="82" t="s">
        <v>733</v>
      </c>
      <c r="F53" s="191">
        <v>2992</v>
      </c>
      <c r="G53" s="194">
        <v>4.6718610933279198E-2</v>
      </c>
      <c r="H53" s="193">
        <v>33794265.200000003</v>
      </c>
      <c r="I53" s="194">
        <v>2.99142278624865E-2</v>
      </c>
      <c r="J53" s="184">
        <v>2240</v>
      </c>
      <c r="K53" s="185">
        <v>20843474.09</v>
      </c>
      <c r="L53" s="184">
        <v>737</v>
      </c>
      <c r="M53" s="185">
        <v>12642745.16</v>
      </c>
      <c r="N53" s="184">
        <v>15</v>
      </c>
      <c r="O53" s="185">
        <v>308045.95</v>
      </c>
      <c r="P53" s="211">
        <v>89</v>
      </c>
      <c r="Q53" s="212">
        <v>1152455.1599999999</v>
      </c>
      <c r="R53" s="211">
        <v>2903</v>
      </c>
      <c r="S53" s="212">
        <v>32641810.039999999</v>
      </c>
      <c r="T53" s="211">
        <v>2853</v>
      </c>
      <c r="U53" s="212">
        <v>32004366.140000001</v>
      </c>
      <c r="V53" s="211">
        <v>139</v>
      </c>
      <c r="W53" s="212">
        <v>1789899.06</v>
      </c>
    </row>
    <row r="54" spans="1:23" x14ac:dyDescent="0.3">
      <c r="A54" s="165" t="s">
        <v>2</v>
      </c>
      <c r="B54" s="186" t="s">
        <v>812</v>
      </c>
      <c r="C54" s="560" t="s">
        <v>2</v>
      </c>
      <c r="D54" s="388"/>
      <c r="E54" s="186" t="s">
        <v>2</v>
      </c>
      <c r="F54" s="197">
        <v>2992</v>
      </c>
      <c r="G54" s="198">
        <v>4.6718610933279198E-2</v>
      </c>
      <c r="H54" s="199">
        <v>33794265.200000003</v>
      </c>
      <c r="I54" s="198">
        <v>2.99142278624865E-2</v>
      </c>
      <c r="J54" s="189">
        <v>2240</v>
      </c>
      <c r="K54" s="190">
        <v>20843474.09</v>
      </c>
      <c r="L54" s="189">
        <v>737</v>
      </c>
      <c r="M54" s="190">
        <v>12642745.16</v>
      </c>
      <c r="N54" s="189">
        <v>15</v>
      </c>
      <c r="O54" s="190">
        <v>308045.95</v>
      </c>
      <c r="P54" s="214">
        <v>89</v>
      </c>
      <c r="Q54" s="215">
        <v>1152455.1599999999</v>
      </c>
      <c r="R54" s="214">
        <v>2903</v>
      </c>
      <c r="S54" s="215">
        <v>32641810.039999999</v>
      </c>
      <c r="T54" s="214">
        <v>2853</v>
      </c>
      <c r="U54" s="215">
        <v>32004366.140000001</v>
      </c>
      <c r="V54" s="214">
        <v>139</v>
      </c>
      <c r="W54" s="215">
        <v>1789899.06</v>
      </c>
    </row>
    <row r="55" spans="1:23" x14ac:dyDescent="0.3">
      <c r="B55" s="181" t="s">
        <v>734</v>
      </c>
      <c r="C55" s="552" t="s">
        <v>2</v>
      </c>
      <c r="D55" s="344"/>
      <c r="E55" s="181" t="s">
        <v>813</v>
      </c>
      <c r="F55" s="195">
        <v>9</v>
      </c>
      <c r="G55" s="32">
        <v>1.4053058101588E-4</v>
      </c>
      <c r="H55" s="33">
        <v>505856.96</v>
      </c>
      <c r="I55" s="32">
        <v>4.4777775985686201E-4</v>
      </c>
      <c r="J55" s="184">
        <v>2</v>
      </c>
      <c r="K55" s="185">
        <v>60768.39</v>
      </c>
      <c r="L55" s="184">
        <v>7</v>
      </c>
      <c r="M55" s="185">
        <v>445088.57</v>
      </c>
      <c r="N55" s="184">
        <v>0</v>
      </c>
      <c r="O55" s="185">
        <v>0</v>
      </c>
      <c r="P55" s="211">
        <v>7</v>
      </c>
      <c r="Q55" s="212">
        <v>396119.95</v>
      </c>
      <c r="R55" s="211">
        <v>2</v>
      </c>
      <c r="S55" s="212">
        <v>109737.01</v>
      </c>
      <c r="T55" s="211">
        <v>9</v>
      </c>
      <c r="U55" s="212">
        <v>505856.96</v>
      </c>
      <c r="V55" s="211">
        <v>0</v>
      </c>
      <c r="W55" s="212">
        <v>0</v>
      </c>
    </row>
    <row r="56" spans="1:23" x14ac:dyDescent="0.3">
      <c r="B56" s="82" t="s">
        <v>734</v>
      </c>
      <c r="C56" s="547" t="s">
        <v>2</v>
      </c>
      <c r="D56" s="344"/>
      <c r="E56" s="82" t="s">
        <v>814</v>
      </c>
      <c r="F56" s="191">
        <v>341</v>
      </c>
      <c r="G56" s="194">
        <v>5.3245475696016703E-3</v>
      </c>
      <c r="H56" s="193">
        <v>26324532.170000002</v>
      </c>
      <c r="I56" s="194">
        <v>2.33021209085717E-2</v>
      </c>
      <c r="J56" s="184">
        <v>46</v>
      </c>
      <c r="K56" s="185">
        <v>1316862.21</v>
      </c>
      <c r="L56" s="184">
        <v>291</v>
      </c>
      <c r="M56" s="185">
        <v>24672411.41</v>
      </c>
      <c r="N56" s="184">
        <v>4</v>
      </c>
      <c r="O56" s="185">
        <v>335258.55</v>
      </c>
      <c r="P56" s="211">
        <v>126</v>
      </c>
      <c r="Q56" s="212">
        <v>12443400.810000001</v>
      </c>
      <c r="R56" s="211">
        <v>215</v>
      </c>
      <c r="S56" s="212">
        <v>13881131.359999999</v>
      </c>
      <c r="T56" s="211">
        <v>313</v>
      </c>
      <c r="U56" s="212">
        <v>23710449.120000001</v>
      </c>
      <c r="V56" s="211">
        <v>28</v>
      </c>
      <c r="W56" s="212">
        <v>2614083.0499999998</v>
      </c>
    </row>
    <row r="57" spans="1:23" x14ac:dyDescent="0.3">
      <c r="B57" s="181" t="s">
        <v>734</v>
      </c>
      <c r="C57" s="552" t="s">
        <v>2</v>
      </c>
      <c r="D57" s="344"/>
      <c r="E57" s="181" t="s">
        <v>815</v>
      </c>
      <c r="F57" s="195">
        <v>78</v>
      </c>
      <c r="G57" s="32">
        <v>1.2179317021376299E-3</v>
      </c>
      <c r="H57" s="33">
        <v>2340751.2400000002</v>
      </c>
      <c r="I57" s="32">
        <v>2.0720014342184199E-3</v>
      </c>
      <c r="J57" s="184">
        <v>17</v>
      </c>
      <c r="K57" s="185">
        <v>286494.5</v>
      </c>
      <c r="L57" s="184">
        <v>61</v>
      </c>
      <c r="M57" s="185">
        <v>2054256.74</v>
      </c>
      <c r="N57" s="184">
        <v>0</v>
      </c>
      <c r="O57" s="185">
        <v>0</v>
      </c>
      <c r="P57" s="211">
        <v>14</v>
      </c>
      <c r="Q57" s="212">
        <v>541134.44999999995</v>
      </c>
      <c r="R57" s="211">
        <v>64</v>
      </c>
      <c r="S57" s="212">
        <v>1799616.79</v>
      </c>
      <c r="T57" s="211">
        <v>75</v>
      </c>
      <c r="U57" s="212">
        <v>2272193.37</v>
      </c>
      <c r="V57" s="211">
        <v>3</v>
      </c>
      <c r="W57" s="212">
        <v>68557.87</v>
      </c>
    </row>
    <row r="58" spans="1:23" x14ac:dyDescent="0.3">
      <c r="B58" s="82" t="s">
        <v>734</v>
      </c>
      <c r="C58" s="547" t="s">
        <v>2</v>
      </c>
      <c r="D58" s="344"/>
      <c r="E58" s="82" t="s">
        <v>816</v>
      </c>
      <c r="F58" s="191">
        <v>395</v>
      </c>
      <c r="G58" s="194">
        <v>6.1677310556969497E-3</v>
      </c>
      <c r="H58" s="193">
        <v>20178636.949999999</v>
      </c>
      <c r="I58" s="194">
        <v>1.78618573330214E-2</v>
      </c>
      <c r="J58" s="184">
        <v>49</v>
      </c>
      <c r="K58" s="185">
        <v>975230.31</v>
      </c>
      <c r="L58" s="184">
        <v>345</v>
      </c>
      <c r="M58" s="185">
        <v>19148929.030000001</v>
      </c>
      <c r="N58" s="184">
        <v>1</v>
      </c>
      <c r="O58" s="185">
        <v>54477.61</v>
      </c>
      <c r="P58" s="211">
        <v>201</v>
      </c>
      <c r="Q58" s="212">
        <v>11829479.52</v>
      </c>
      <c r="R58" s="211">
        <v>194</v>
      </c>
      <c r="S58" s="212">
        <v>8349157.4299999997</v>
      </c>
      <c r="T58" s="211">
        <v>344</v>
      </c>
      <c r="U58" s="212">
        <v>17504062.420000002</v>
      </c>
      <c r="V58" s="211">
        <v>51</v>
      </c>
      <c r="W58" s="212">
        <v>2674574.5299999998</v>
      </c>
    </row>
    <row r="59" spans="1:23" x14ac:dyDescent="0.3">
      <c r="B59" s="181" t="s">
        <v>734</v>
      </c>
      <c r="C59" s="552" t="s">
        <v>2</v>
      </c>
      <c r="D59" s="344"/>
      <c r="E59" s="181" t="s">
        <v>817</v>
      </c>
      <c r="F59" s="195">
        <v>138</v>
      </c>
      <c r="G59" s="32">
        <v>2.15480224224349E-3</v>
      </c>
      <c r="H59" s="33">
        <v>6100255.0499999998</v>
      </c>
      <c r="I59" s="32">
        <v>5.3998635124927596E-3</v>
      </c>
      <c r="J59" s="184">
        <v>16</v>
      </c>
      <c r="K59" s="185">
        <v>359289.06</v>
      </c>
      <c r="L59" s="184">
        <v>122</v>
      </c>
      <c r="M59" s="185">
        <v>5740965.9900000002</v>
      </c>
      <c r="N59" s="184">
        <v>0</v>
      </c>
      <c r="O59" s="185">
        <v>0</v>
      </c>
      <c r="P59" s="211">
        <v>48</v>
      </c>
      <c r="Q59" s="212">
        <v>2709819.3</v>
      </c>
      <c r="R59" s="211">
        <v>90</v>
      </c>
      <c r="S59" s="212">
        <v>3390435.75</v>
      </c>
      <c r="T59" s="211">
        <v>134</v>
      </c>
      <c r="U59" s="212">
        <v>5838011.3399999999</v>
      </c>
      <c r="V59" s="211">
        <v>4</v>
      </c>
      <c r="W59" s="212">
        <v>262243.71000000002</v>
      </c>
    </row>
    <row r="60" spans="1:23" x14ac:dyDescent="0.3">
      <c r="B60" s="82" t="s">
        <v>734</v>
      </c>
      <c r="C60" s="547" t="s">
        <v>2</v>
      </c>
      <c r="D60" s="344"/>
      <c r="E60" s="82" t="s">
        <v>818</v>
      </c>
      <c r="F60" s="191">
        <v>647</v>
      </c>
      <c r="G60" s="194">
        <v>1.01025873241416E-2</v>
      </c>
      <c r="H60" s="193">
        <v>25928440.079999998</v>
      </c>
      <c r="I60" s="194">
        <v>2.2951505531534602E-2</v>
      </c>
      <c r="J60" s="184">
        <v>57</v>
      </c>
      <c r="K60" s="185">
        <v>862272.65</v>
      </c>
      <c r="L60" s="184">
        <v>589</v>
      </c>
      <c r="M60" s="185">
        <v>25066167.43</v>
      </c>
      <c r="N60" s="184">
        <v>1</v>
      </c>
      <c r="O60" s="185">
        <v>0</v>
      </c>
      <c r="P60" s="211">
        <v>316</v>
      </c>
      <c r="Q60" s="212">
        <v>14197983.460000001</v>
      </c>
      <c r="R60" s="211">
        <v>331</v>
      </c>
      <c r="S60" s="212">
        <v>11730456.619999999</v>
      </c>
      <c r="T60" s="211">
        <v>619</v>
      </c>
      <c r="U60" s="212">
        <v>24771442.739999998</v>
      </c>
      <c r="V60" s="211">
        <v>28</v>
      </c>
      <c r="W60" s="212">
        <v>1156997.3400000001</v>
      </c>
    </row>
    <row r="61" spans="1:23" x14ac:dyDescent="0.3">
      <c r="B61" s="181" t="s">
        <v>734</v>
      </c>
      <c r="C61" s="552" t="s">
        <v>2</v>
      </c>
      <c r="D61" s="344"/>
      <c r="E61" s="181" t="s">
        <v>819</v>
      </c>
      <c r="F61" s="195">
        <v>125</v>
      </c>
      <c r="G61" s="32">
        <v>1.9518136252205599E-3</v>
      </c>
      <c r="H61" s="33">
        <v>6665366.9500000002</v>
      </c>
      <c r="I61" s="32">
        <v>5.9000929462252804E-3</v>
      </c>
      <c r="J61" s="184">
        <v>14</v>
      </c>
      <c r="K61" s="185">
        <v>237963.18</v>
      </c>
      <c r="L61" s="184">
        <v>111</v>
      </c>
      <c r="M61" s="185">
        <v>6427403.7699999996</v>
      </c>
      <c r="N61" s="184">
        <v>0</v>
      </c>
      <c r="O61" s="185">
        <v>0</v>
      </c>
      <c r="P61" s="211">
        <v>32</v>
      </c>
      <c r="Q61" s="212">
        <v>2196478.81</v>
      </c>
      <c r="R61" s="211">
        <v>93</v>
      </c>
      <c r="S61" s="212">
        <v>4468888.1399999997</v>
      </c>
      <c r="T61" s="211">
        <v>106</v>
      </c>
      <c r="U61" s="212">
        <v>5619810.8600000003</v>
      </c>
      <c r="V61" s="211">
        <v>19</v>
      </c>
      <c r="W61" s="212">
        <v>1045556.09</v>
      </c>
    </row>
    <row r="62" spans="1:23" x14ac:dyDescent="0.3">
      <c r="B62" s="82" t="s">
        <v>734</v>
      </c>
      <c r="C62" s="547" t="s">
        <v>2</v>
      </c>
      <c r="D62" s="344"/>
      <c r="E62" s="82" t="s">
        <v>820</v>
      </c>
      <c r="F62" s="191">
        <v>614</v>
      </c>
      <c r="G62" s="194">
        <v>9.5873085270833693E-3</v>
      </c>
      <c r="H62" s="193">
        <v>44142702.359999999</v>
      </c>
      <c r="I62" s="194">
        <v>3.9074524894920901E-2</v>
      </c>
      <c r="J62" s="184">
        <v>42</v>
      </c>
      <c r="K62" s="185">
        <v>2096306.55</v>
      </c>
      <c r="L62" s="184">
        <v>568</v>
      </c>
      <c r="M62" s="185">
        <v>41724777.75</v>
      </c>
      <c r="N62" s="184">
        <v>4</v>
      </c>
      <c r="O62" s="185">
        <v>321618.06</v>
      </c>
      <c r="P62" s="211">
        <v>453</v>
      </c>
      <c r="Q62" s="212">
        <v>32332193.120000001</v>
      </c>
      <c r="R62" s="211">
        <v>161</v>
      </c>
      <c r="S62" s="212">
        <v>11810509.24</v>
      </c>
      <c r="T62" s="211">
        <v>154</v>
      </c>
      <c r="U62" s="212">
        <v>10675828.359999999</v>
      </c>
      <c r="V62" s="211">
        <v>460</v>
      </c>
      <c r="W62" s="212">
        <v>33466874</v>
      </c>
    </row>
    <row r="63" spans="1:23" x14ac:dyDescent="0.3">
      <c r="A63" s="165" t="s">
        <v>2</v>
      </c>
      <c r="B63" s="186" t="s">
        <v>821</v>
      </c>
      <c r="C63" s="560" t="s">
        <v>2</v>
      </c>
      <c r="D63" s="388"/>
      <c r="E63" s="186" t="s">
        <v>2</v>
      </c>
      <c r="F63" s="197">
        <v>2347</v>
      </c>
      <c r="G63" s="198">
        <v>3.6647252627141101E-2</v>
      </c>
      <c r="H63" s="199">
        <v>132186541.76000001</v>
      </c>
      <c r="I63" s="198">
        <v>0.117009744320842</v>
      </c>
      <c r="J63" s="189">
        <v>243</v>
      </c>
      <c r="K63" s="190">
        <v>6195186.8499999996</v>
      </c>
      <c r="L63" s="189">
        <v>2094</v>
      </c>
      <c r="M63" s="190">
        <v>125280000.69</v>
      </c>
      <c r="N63" s="189">
        <v>10</v>
      </c>
      <c r="O63" s="190">
        <v>711354.22</v>
      </c>
      <c r="P63" s="214">
        <v>1197</v>
      </c>
      <c r="Q63" s="215">
        <v>76646609.420000002</v>
      </c>
      <c r="R63" s="214">
        <v>1150</v>
      </c>
      <c r="S63" s="215">
        <v>55539932.340000004</v>
      </c>
      <c r="T63" s="214">
        <v>1754</v>
      </c>
      <c r="U63" s="215">
        <v>90897655.170000002</v>
      </c>
      <c r="V63" s="214">
        <v>593</v>
      </c>
      <c r="W63" s="215">
        <v>41288886.590000004</v>
      </c>
    </row>
    <row r="64" spans="1:23" x14ac:dyDescent="0.3">
      <c r="B64" s="181" t="s">
        <v>735</v>
      </c>
      <c r="C64" s="552" t="s">
        <v>2</v>
      </c>
      <c r="D64" s="344"/>
      <c r="E64" s="181" t="s">
        <v>822</v>
      </c>
      <c r="F64" s="195">
        <v>37</v>
      </c>
      <c r="G64" s="32">
        <v>5.7773683306528399E-4</v>
      </c>
      <c r="H64" s="33">
        <v>366893.75</v>
      </c>
      <c r="I64" s="32">
        <v>3.2476940018870897E-4</v>
      </c>
      <c r="J64" s="184">
        <v>12</v>
      </c>
      <c r="K64" s="185">
        <v>84433.11</v>
      </c>
      <c r="L64" s="184">
        <v>25</v>
      </c>
      <c r="M64" s="185">
        <v>282460.64</v>
      </c>
      <c r="N64" s="184">
        <v>0</v>
      </c>
      <c r="O64" s="185">
        <v>0</v>
      </c>
      <c r="P64" s="211">
        <v>4</v>
      </c>
      <c r="Q64" s="212">
        <v>44597.35</v>
      </c>
      <c r="R64" s="211">
        <v>33</v>
      </c>
      <c r="S64" s="212">
        <v>322296.40000000002</v>
      </c>
      <c r="T64" s="211">
        <v>35</v>
      </c>
      <c r="U64" s="212">
        <v>340690</v>
      </c>
      <c r="V64" s="211">
        <v>2</v>
      </c>
      <c r="W64" s="212">
        <v>26203.75</v>
      </c>
    </row>
    <row r="65" spans="1:23" x14ac:dyDescent="0.3">
      <c r="B65" s="82" t="s">
        <v>735</v>
      </c>
      <c r="C65" s="547" t="s">
        <v>2</v>
      </c>
      <c r="D65" s="344"/>
      <c r="E65" s="82" t="s">
        <v>823</v>
      </c>
      <c r="F65" s="191">
        <v>1298</v>
      </c>
      <c r="G65" s="194">
        <v>2.0267632684290202E-2</v>
      </c>
      <c r="H65" s="193">
        <v>14986646.15</v>
      </c>
      <c r="I65" s="194">
        <v>1.32659770873064E-2</v>
      </c>
      <c r="J65" s="184">
        <v>155</v>
      </c>
      <c r="K65" s="185">
        <v>994262.76</v>
      </c>
      <c r="L65" s="184">
        <v>1143</v>
      </c>
      <c r="M65" s="185">
        <v>13992383.390000001</v>
      </c>
      <c r="N65" s="184">
        <v>0</v>
      </c>
      <c r="O65" s="185">
        <v>0</v>
      </c>
      <c r="P65" s="211">
        <v>733</v>
      </c>
      <c r="Q65" s="212">
        <v>9224647.7200000007</v>
      </c>
      <c r="R65" s="211">
        <v>565</v>
      </c>
      <c r="S65" s="212">
        <v>5761998.4299999997</v>
      </c>
      <c r="T65" s="211">
        <v>1293</v>
      </c>
      <c r="U65" s="212">
        <v>14922246.92</v>
      </c>
      <c r="V65" s="211">
        <v>5</v>
      </c>
      <c r="W65" s="212">
        <v>64399.23</v>
      </c>
    </row>
    <row r="66" spans="1:23" x14ac:dyDescent="0.3">
      <c r="B66" s="284" t="s">
        <v>735</v>
      </c>
      <c r="C66" s="552" t="s">
        <v>2</v>
      </c>
      <c r="D66" s="344"/>
      <c r="E66" s="284" t="s">
        <v>803</v>
      </c>
      <c r="F66" s="288">
        <v>872</v>
      </c>
      <c r="G66" s="290">
        <v>1.3615851849538599E-2</v>
      </c>
      <c r="H66" s="289">
        <v>12099673.939999999</v>
      </c>
      <c r="I66" s="290">
        <v>1.07104682158602E-2</v>
      </c>
      <c r="J66" s="184">
        <v>103</v>
      </c>
      <c r="K66" s="185">
        <v>730609.71</v>
      </c>
      <c r="L66" s="184">
        <v>769</v>
      </c>
      <c r="M66" s="185">
        <v>11369064.23</v>
      </c>
      <c r="N66" s="184">
        <v>0</v>
      </c>
      <c r="O66" s="185">
        <v>0</v>
      </c>
      <c r="P66" s="211">
        <v>445</v>
      </c>
      <c r="Q66" s="212">
        <v>7206819.1799999997</v>
      </c>
      <c r="R66" s="211">
        <v>427</v>
      </c>
      <c r="S66" s="212">
        <v>4892854.76</v>
      </c>
      <c r="T66" s="211">
        <v>864</v>
      </c>
      <c r="U66" s="212">
        <v>11964149.08</v>
      </c>
      <c r="V66" s="211">
        <v>8</v>
      </c>
      <c r="W66" s="212">
        <v>135524.85999999999</v>
      </c>
    </row>
    <row r="67" spans="1:23" x14ac:dyDescent="0.3">
      <c r="B67" s="283" t="s">
        <v>735</v>
      </c>
      <c r="C67" s="547" t="s">
        <v>2</v>
      </c>
      <c r="D67" s="344"/>
      <c r="E67" s="283" t="s">
        <v>824</v>
      </c>
      <c r="F67" s="285">
        <v>46</v>
      </c>
      <c r="G67" s="287">
        <v>7.1826741408116397E-4</v>
      </c>
      <c r="H67" s="286">
        <v>861539.73</v>
      </c>
      <c r="I67" s="287">
        <v>7.6262335172196897E-4</v>
      </c>
      <c r="J67" s="184">
        <v>4</v>
      </c>
      <c r="K67" s="185">
        <v>23126.06</v>
      </c>
      <c r="L67" s="184">
        <v>42</v>
      </c>
      <c r="M67" s="185">
        <v>838413.67</v>
      </c>
      <c r="N67" s="184">
        <v>0</v>
      </c>
      <c r="O67" s="185">
        <v>0</v>
      </c>
      <c r="P67" s="211">
        <v>9</v>
      </c>
      <c r="Q67" s="212">
        <v>109040.6</v>
      </c>
      <c r="R67" s="211">
        <v>37</v>
      </c>
      <c r="S67" s="212">
        <v>752499.13</v>
      </c>
      <c r="T67" s="211">
        <v>45</v>
      </c>
      <c r="U67" s="212">
        <v>861539.73</v>
      </c>
      <c r="V67" s="211">
        <v>1</v>
      </c>
      <c r="W67" s="212">
        <v>0</v>
      </c>
    </row>
    <row r="68" spans="1:23" x14ac:dyDescent="0.3">
      <c r="B68" s="284" t="s">
        <v>735</v>
      </c>
      <c r="C68" s="552" t="s">
        <v>2</v>
      </c>
      <c r="D68" s="344"/>
      <c r="E68" s="284" t="s">
        <v>825</v>
      </c>
      <c r="F68" s="288">
        <v>3</v>
      </c>
      <c r="G68" s="290">
        <v>4.6843527005293299E-5</v>
      </c>
      <c r="H68" s="289">
        <v>36213.839999999997</v>
      </c>
      <c r="I68" s="290">
        <v>3.2056002849135098E-5</v>
      </c>
      <c r="J68" s="184">
        <v>1</v>
      </c>
      <c r="K68" s="185">
        <v>12008.79</v>
      </c>
      <c r="L68" s="184">
        <v>2</v>
      </c>
      <c r="M68" s="185">
        <v>24205.05</v>
      </c>
      <c r="N68" s="184">
        <v>0</v>
      </c>
      <c r="O68" s="185">
        <v>0</v>
      </c>
      <c r="P68" s="211">
        <v>1</v>
      </c>
      <c r="Q68" s="212">
        <v>0</v>
      </c>
      <c r="R68" s="211">
        <v>2</v>
      </c>
      <c r="S68" s="212">
        <v>36213.839999999997</v>
      </c>
      <c r="T68" s="211">
        <v>2</v>
      </c>
      <c r="U68" s="212">
        <v>12008.79</v>
      </c>
      <c r="V68" s="211">
        <v>1</v>
      </c>
      <c r="W68" s="212">
        <v>24205.05</v>
      </c>
    </row>
    <row r="69" spans="1:23" x14ac:dyDescent="0.3">
      <c r="B69" s="283" t="s">
        <v>735</v>
      </c>
      <c r="C69" s="547" t="s">
        <v>2</v>
      </c>
      <c r="D69" s="344"/>
      <c r="E69" s="283" t="s">
        <v>826</v>
      </c>
      <c r="F69" s="285">
        <v>1521</v>
      </c>
      <c r="G69" s="287">
        <v>2.3749668191683702E-2</v>
      </c>
      <c r="H69" s="286">
        <v>13626497.67</v>
      </c>
      <c r="I69" s="287">
        <v>1.20619919934824E-2</v>
      </c>
      <c r="J69" s="184">
        <v>272</v>
      </c>
      <c r="K69" s="185">
        <v>1308392.24</v>
      </c>
      <c r="L69" s="184">
        <v>1249</v>
      </c>
      <c r="M69" s="185">
        <v>12318105.43</v>
      </c>
      <c r="N69" s="184">
        <v>0</v>
      </c>
      <c r="O69" s="185">
        <v>0</v>
      </c>
      <c r="P69" s="211">
        <v>744</v>
      </c>
      <c r="Q69" s="212">
        <v>8034306.2599999998</v>
      </c>
      <c r="R69" s="211">
        <v>777</v>
      </c>
      <c r="S69" s="212">
        <v>5592191.4100000001</v>
      </c>
      <c r="T69" s="211">
        <v>1516</v>
      </c>
      <c r="U69" s="212">
        <v>13589513.1</v>
      </c>
      <c r="V69" s="211">
        <v>5</v>
      </c>
      <c r="W69" s="212">
        <v>36984.57</v>
      </c>
    </row>
    <row r="70" spans="1:23" x14ac:dyDescent="0.3">
      <c r="B70" s="284" t="s">
        <v>735</v>
      </c>
      <c r="C70" s="552" t="s">
        <v>2</v>
      </c>
      <c r="D70" s="344"/>
      <c r="E70" s="284" t="s">
        <v>806</v>
      </c>
      <c r="F70" s="288">
        <v>970</v>
      </c>
      <c r="G70" s="290">
        <v>1.51460737317115E-2</v>
      </c>
      <c r="H70" s="289">
        <v>9442580.6699999999</v>
      </c>
      <c r="I70" s="290">
        <v>8.3584450823416707E-3</v>
      </c>
      <c r="J70" s="184">
        <v>228</v>
      </c>
      <c r="K70" s="185">
        <v>1231319.76</v>
      </c>
      <c r="L70" s="184">
        <v>742</v>
      </c>
      <c r="M70" s="185">
        <v>8211260.9100000001</v>
      </c>
      <c r="N70" s="184">
        <v>0</v>
      </c>
      <c r="O70" s="185">
        <v>0</v>
      </c>
      <c r="P70" s="211">
        <v>217</v>
      </c>
      <c r="Q70" s="212">
        <v>2430415.41</v>
      </c>
      <c r="R70" s="211">
        <v>753</v>
      </c>
      <c r="S70" s="212">
        <v>7012165.2599999998</v>
      </c>
      <c r="T70" s="211">
        <v>966</v>
      </c>
      <c r="U70" s="212">
        <v>9399120.8399999999</v>
      </c>
      <c r="V70" s="211">
        <v>4</v>
      </c>
      <c r="W70" s="212">
        <v>43459.83</v>
      </c>
    </row>
    <row r="71" spans="1:23" x14ac:dyDescent="0.3">
      <c r="B71" s="283" t="s">
        <v>735</v>
      </c>
      <c r="C71" s="547" t="s">
        <v>2</v>
      </c>
      <c r="D71" s="344"/>
      <c r="E71" s="283" t="s">
        <v>827</v>
      </c>
      <c r="F71" s="285">
        <v>1</v>
      </c>
      <c r="G71" s="287">
        <v>1.5614509001764399E-5</v>
      </c>
      <c r="H71" s="286">
        <v>0</v>
      </c>
      <c r="I71" s="287">
        <v>0</v>
      </c>
      <c r="J71" s="184">
        <v>0</v>
      </c>
      <c r="K71" s="185">
        <v>0</v>
      </c>
      <c r="L71" s="184">
        <v>1</v>
      </c>
      <c r="M71" s="185">
        <v>0</v>
      </c>
      <c r="N71" s="184">
        <v>0</v>
      </c>
      <c r="O71" s="185">
        <v>0</v>
      </c>
      <c r="P71" s="211">
        <v>0</v>
      </c>
      <c r="Q71" s="212">
        <v>0</v>
      </c>
      <c r="R71" s="211">
        <v>1</v>
      </c>
      <c r="S71" s="212">
        <v>0</v>
      </c>
      <c r="T71" s="211">
        <v>1</v>
      </c>
      <c r="U71" s="212">
        <v>0</v>
      </c>
      <c r="V71" s="211">
        <v>0</v>
      </c>
      <c r="W71" s="212">
        <v>0</v>
      </c>
    </row>
    <row r="72" spans="1:23" x14ac:dyDescent="0.3">
      <c r="B72" s="284" t="s">
        <v>735</v>
      </c>
      <c r="C72" s="552" t="s">
        <v>2</v>
      </c>
      <c r="D72" s="344"/>
      <c r="E72" s="284" t="s">
        <v>828</v>
      </c>
      <c r="F72" s="288">
        <v>42</v>
      </c>
      <c r="G72" s="290">
        <v>6.5580937807410602E-4</v>
      </c>
      <c r="H72" s="289">
        <v>178488.33</v>
      </c>
      <c r="I72" s="290">
        <v>1.57995462922942E-4</v>
      </c>
      <c r="J72" s="184">
        <v>18</v>
      </c>
      <c r="K72" s="185">
        <v>40400.230000000003</v>
      </c>
      <c r="L72" s="184">
        <v>24</v>
      </c>
      <c r="M72" s="185">
        <v>138088.1</v>
      </c>
      <c r="N72" s="184">
        <v>0</v>
      </c>
      <c r="O72" s="185">
        <v>0</v>
      </c>
      <c r="P72" s="211">
        <v>4</v>
      </c>
      <c r="Q72" s="212">
        <v>34320.19</v>
      </c>
      <c r="R72" s="211">
        <v>38</v>
      </c>
      <c r="S72" s="212">
        <v>144168.14000000001</v>
      </c>
      <c r="T72" s="211">
        <v>42</v>
      </c>
      <c r="U72" s="212">
        <v>178488.33</v>
      </c>
      <c r="V72" s="211">
        <v>0</v>
      </c>
      <c r="W72" s="212">
        <v>0</v>
      </c>
    </row>
    <row r="73" spans="1:23" x14ac:dyDescent="0.3">
      <c r="B73" s="283" t="s">
        <v>735</v>
      </c>
      <c r="C73" s="547" t="s">
        <v>2</v>
      </c>
      <c r="D73" s="344"/>
      <c r="E73" s="283" t="s">
        <v>829</v>
      </c>
      <c r="F73" s="285">
        <v>233</v>
      </c>
      <c r="G73" s="287">
        <v>3.6381805974111101E-3</v>
      </c>
      <c r="H73" s="286">
        <v>3903416.68</v>
      </c>
      <c r="I73" s="287">
        <v>3.4552518102317102E-3</v>
      </c>
      <c r="J73" s="184">
        <v>17</v>
      </c>
      <c r="K73" s="185">
        <v>166040.06</v>
      </c>
      <c r="L73" s="184">
        <v>216</v>
      </c>
      <c r="M73" s="185">
        <v>3737376.62</v>
      </c>
      <c r="N73" s="184">
        <v>0</v>
      </c>
      <c r="O73" s="185">
        <v>0</v>
      </c>
      <c r="P73" s="211">
        <v>90</v>
      </c>
      <c r="Q73" s="212">
        <v>1592887.77</v>
      </c>
      <c r="R73" s="211">
        <v>143</v>
      </c>
      <c r="S73" s="212">
        <v>2310528.91</v>
      </c>
      <c r="T73" s="211">
        <v>232</v>
      </c>
      <c r="U73" s="212">
        <v>3878232.02</v>
      </c>
      <c r="V73" s="211">
        <v>1</v>
      </c>
      <c r="W73" s="212">
        <v>25184.66</v>
      </c>
    </row>
    <row r="74" spans="1:23" x14ac:dyDescent="0.3">
      <c r="B74" s="284" t="s">
        <v>735</v>
      </c>
      <c r="C74" s="552" t="s">
        <v>2</v>
      </c>
      <c r="D74" s="344"/>
      <c r="E74" s="284" t="s">
        <v>830</v>
      </c>
      <c r="F74" s="288">
        <v>5</v>
      </c>
      <c r="G74" s="290">
        <v>7.8072545008822205E-5</v>
      </c>
      <c r="H74" s="289">
        <v>24429</v>
      </c>
      <c r="I74" s="290">
        <v>2.16242213916426E-5</v>
      </c>
      <c r="J74" s="184">
        <v>4</v>
      </c>
      <c r="K74" s="185">
        <v>15818.56</v>
      </c>
      <c r="L74" s="184">
        <v>1</v>
      </c>
      <c r="M74" s="185">
        <v>8610.44</v>
      </c>
      <c r="N74" s="184">
        <v>0</v>
      </c>
      <c r="O74" s="185">
        <v>0</v>
      </c>
      <c r="P74" s="211">
        <v>0</v>
      </c>
      <c r="Q74" s="212">
        <v>0</v>
      </c>
      <c r="R74" s="211">
        <v>5</v>
      </c>
      <c r="S74" s="212">
        <v>24429</v>
      </c>
      <c r="T74" s="211">
        <v>5</v>
      </c>
      <c r="U74" s="212">
        <v>24429</v>
      </c>
      <c r="V74" s="211">
        <v>0</v>
      </c>
      <c r="W74" s="212">
        <v>0</v>
      </c>
    </row>
    <row r="75" spans="1:23" x14ac:dyDescent="0.3">
      <c r="A75" s="165" t="s">
        <v>2</v>
      </c>
      <c r="B75" s="186" t="s">
        <v>831</v>
      </c>
      <c r="C75" s="560" t="s">
        <v>2</v>
      </c>
      <c r="D75" s="388"/>
      <c r="E75" s="186" t="s">
        <v>2</v>
      </c>
      <c r="F75" s="197">
        <v>5028</v>
      </c>
      <c r="G75" s="198">
        <v>7.8509751260871605E-2</v>
      </c>
      <c r="H75" s="199">
        <v>55526379.759999998</v>
      </c>
      <c r="I75" s="198">
        <v>4.9151202628296801E-2</v>
      </c>
      <c r="J75" s="189">
        <v>814</v>
      </c>
      <c r="K75" s="190">
        <v>4606411.28</v>
      </c>
      <c r="L75" s="189">
        <v>4214</v>
      </c>
      <c r="M75" s="190">
        <v>50919968.479999997</v>
      </c>
      <c r="N75" s="189">
        <v>0</v>
      </c>
      <c r="O75" s="190">
        <v>0</v>
      </c>
      <c r="P75" s="214">
        <v>2247</v>
      </c>
      <c r="Q75" s="215">
        <v>28677034.48</v>
      </c>
      <c r="R75" s="214">
        <v>2781</v>
      </c>
      <c r="S75" s="215">
        <v>26849345.280000001</v>
      </c>
      <c r="T75" s="214">
        <v>5001</v>
      </c>
      <c r="U75" s="215">
        <v>55170417.810000002</v>
      </c>
      <c r="V75" s="214">
        <v>27</v>
      </c>
      <c r="W75" s="215">
        <v>355961.95</v>
      </c>
    </row>
    <row r="76" spans="1:23" x14ac:dyDescent="0.3">
      <c r="B76" s="82" t="s">
        <v>736</v>
      </c>
      <c r="C76" s="547" t="s">
        <v>2</v>
      </c>
      <c r="D76" s="344"/>
      <c r="E76" s="82" t="s">
        <v>832</v>
      </c>
      <c r="F76" s="191">
        <v>161</v>
      </c>
      <c r="G76" s="194">
        <v>2.5139359492840699E-3</v>
      </c>
      <c r="H76" s="193">
        <v>557631.63</v>
      </c>
      <c r="I76" s="194">
        <v>4.9360799959484696E-4</v>
      </c>
      <c r="J76" s="184">
        <v>73</v>
      </c>
      <c r="K76" s="185">
        <v>136464.70000000001</v>
      </c>
      <c r="L76" s="184">
        <v>88</v>
      </c>
      <c r="M76" s="185">
        <v>421166.93</v>
      </c>
      <c r="N76" s="184">
        <v>0</v>
      </c>
      <c r="O76" s="185">
        <v>0</v>
      </c>
      <c r="P76" s="211">
        <v>2</v>
      </c>
      <c r="Q76" s="212">
        <v>9606.7800000000007</v>
      </c>
      <c r="R76" s="211">
        <v>159</v>
      </c>
      <c r="S76" s="212">
        <v>548024.85</v>
      </c>
      <c r="T76" s="211">
        <v>160</v>
      </c>
      <c r="U76" s="212">
        <v>551878.94999999995</v>
      </c>
      <c r="V76" s="211">
        <v>1</v>
      </c>
      <c r="W76" s="212">
        <v>5752.68</v>
      </c>
    </row>
    <row r="77" spans="1:23" x14ac:dyDescent="0.3">
      <c r="B77" s="181" t="s">
        <v>736</v>
      </c>
      <c r="C77" s="552" t="s">
        <v>2</v>
      </c>
      <c r="D77" s="344"/>
      <c r="E77" s="181" t="s">
        <v>833</v>
      </c>
      <c r="F77" s="195">
        <v>230</v>
      </c>
      <c r="G77" s="32">
        <v>3.5913370704058201E-3</v>
      </c>
      <c r="H77" s="33">
        <v>6328410.3499999996</v>
      </c>
      <c r="I77" s="32">
        <v>5.60182350753458E-3</v>
      </c>
      <c r="J77" s="184">
        <v>2</v>
      </c>
      <c r="K77" s="185">
        <v>29620.65</v>
      </c>
      <c r="L77" s="184">
        <v>228</v>
      </c>
      <c r="M77" s="185">
        <v>6298789.7000000002</v>
      </c>
      <c r="N77" s="184">
        <v>0</v>
      </c>
      <c r="O77" s="185">
        <v>0</v>
      </c>
      <c r="P77" s="211">
        <v>173</v>
      </c>
      <c r="Q77" s="212">
        <v>4688936.6900000004</v>
      </c>
      <c r="R77" s="211">
        <v>57</v>
      </c>
      <c r="S77" s="212">
        <v>1639473.66</v>
      </c>
      <c r="T77" s="211">
        <v>198</v>
      </c>
      <c r="U77" s="212">
        <v>5410630.0099999998</v>
      </c>
      <c r="V77" s="211">
        <v>32</v>
      </c>
      <c r="W77" s="212">
        <v>917780.34</v>
      </c>
    </row>
    <row r="78" spans="1:23" x14ac:dyDescent="0.3">
      <c r="B78" s="82" t="s">
        <v>736</v>
      </c>
      <c r="C78" s="547" t="s">
        <v>2</v>
      </c>
      <c r="D78" s="344"/>
      <c r="E78" s="82" t="s">
        <v>834</v>
      </c>
      <c r="F78" s="191">
        <v>1736</v>
      </c>
      <c r="G78" s="194">
        <v>2.71067876270631E-2</v>
      </c>
      <c r="H78" s="193">
        <v>14711339.91</v>
      </c>
      <c r="I78" s="194">
        <v>1.30222797159748E-2</v>
      </c>
      <c r="J78" s="184">
        <v>293</v>
      </c>
      <c r="K78" s="185">
        <v>989573.27</v>
      </c>
      <c r="L78" s="184">
        <v>1443</v>
      </c>
      <c r="M78" s="185">
        <v>13721766.640000001</v>
      </c>
      <c r="N78" s="184">
        <v>0</v>
      </c>
      <c r="O78" s="185">
        <v>0</v>
      </c>
      <c r="P78" s="211">
        <v>855</v>
      </c>
      <c r="Q78" s="212">
        <v>9082677.2400000002</v>
      </c>
      <c r="R78" s="211">
        <v>881</v>
      </c>
      <c r="S78" s="212">
        <v>5628662.6699999999</v>
      </c>
      <c r="T78" s="211">
        <v>1727</v>
      </c>
      <c r="U78" s="212">
        <v>14646997.83</v>
      </c>
      <c r="V78" s="211">
        <v>9</v>
      </c>
      <c r="W78" s="212">
        <v>64342.080000000002</v>
      </c>
    </row>
    <row r="79" spans="1:23" x14ac:dyDescent="0.3">
      <c r="B79" s="181" t="s">
        <v>736</v>
      </c>
      <c r="C79" s="552" t="s">
        <v>2</v>
      </c>
      <c r="D79" s="344"/>
      <c r="E79" s="181" t="s">
        <v>835</v>
      </c>
      <c r="F79" s="195">
        <v>856</v>
      </c>
      <c r="G79" s="32">
        <v>1.33660197055104E-2</v>
      </c>
      <c r="H79" s="33">
        <v>11653023.869999999</v>
      </c>
      <c r="I79" s="32">
        <v>1.0315099596666899E-2</v>
      </c>
      <c r="J79" s="184">
        <v>40</v>
      </c>
      <c r="K79" s="185">
        <v>215775.62</v>
      </c>
      <c r="L79" s="184">
        <v>816</v>
      </c>
      <c r="M79" s="185">
        <v>11437248.25</v>
      </c>
      <c r="N79" s="184">
        <v>0</v>
      </c>
      <c r="O79" s="185">
        <v>0</v>
      </c>
      <c r="P79" s="211">
        <v>625</v>
      </c>
      <c r="Q79" s="212">
        <v>8665296.2400000002</v>
      </c>
      <c r="R79" s="211">
        <v>231</v>
      </c>
      <c r="S79" s="212">
        <v>2987727.63</v>
      </c>
      <c r="T79" s="211">
        <v>855</v>
      </c>
      <c r="U79" s="212">
        <v>11637188.59</v>
      </c>
      <c r="V79" s="211">
        <v>1</v>
      </c>
      <c r="W79" s="212">
        <v>15835.28</v>
      </c>
    </row>
    <row r="80" spans="1:23" x14ac:dyDescent="0.3">
      <c r="B80" s="82" t="s">
        <v>736</v>
      </c>
      <c r="C80" s="547" t="s">
        <v>2</v>
      </c>
      <c r="D80" s="344"/>
      <c r="E80" s="82" t="s">
        <v>836</v>
      </c>
      <c r="F80" s="191">
        <v>1754</v>
      </c>
      <c r="G80" s="194">
        <v>2.7387848789094799E-2</v>
      </c>
      <c r="H80" s="193">
        <v>26470875.75</v>
      </c>
      <c r="I80" s="194">
        <v>2.3431662272244601E-2</v>
      </c>
      <c r="J80" s="184">
        <v>171</v>
      </c>
      <c r="K80" s="185">
        <v>889078.97</v>
      </c>
      <c r="L80" s="184">
        <v>1583</v>
      </c>
      <c r="M80" s="185">
        <v>25581796.780000001</v>
      </c>
      <c r="N80" s="184">
        <v>0</v>
      </c>
      <c r="O80" s="185">
        <v>0</v>
      </c>
      <c r="P80" s="211">
        <v>985</v>
      </c>
      <c r="Q80" s="212">
        <v>16670119.539999999</v>
      </c>
      <c r="R80" s="211">
        <v>769</v>
      </c>
      <c r="S80" s="212">
        <v>9800756.2100000009</v>
      </c>
      <c r="T80" s="211">
        <v>1745</v>
      </c>
      <c r="U80" s="212">
        <v>26321258.030000001</v>
      </c>
      <c r="V80" s="211">
        <v>9</v>
      </c>
      <c r="W80" s="212">
        <v>149617.72</v>
      </c>
    </row>
    <row r="81" spans="1:23" x14ac:dyDescent="0.3">
      <c r="B81" s="181" t="s">
        <v>736</v>
      </c>
      <c r="C81" s="552" t="s">
        <v>2</v>
      </c>
      <c r="D81" s="344"/>
      <c r="E81" s="181" t="s">
        <v>837</v>
      </c>
      <c r="F81" s="195">
        <v>1375</v>
      </c>
      <c r="G81" s="32">
        <v>2.1469949877426099E-2</v>
      </c>
      <c r="H81" s="33">
        <v>24921255.760000002</v>
      </c>
      <c r="I81" s="32">
        <v>2.2059959552662298E-2</v>
      </c>
      <c r="J81" s="184">
        <v>180</v>
      </c>
      <c r="K81" s="185">
        <v>1496567.8</v>
      </c>
      <c r="L81" s="184">
        <v>1195</v>
      </c>
      <c r="M81" s="185">
        <v>23424687.960000001</v>
      </c>
      <c r="N81" s="184">
        <v>0</v>
      </c>
      <c r="O81" s="185">
        <v>0</v>
      </c>
      <c r="P81" s="211">
        <v>749</v>
      </c>
      <c r="Q81" s="212">
        <v>15484312.51</v>
      </c>
      <c r="R81" s="211">
        <v>626</v>
      </c>
      <c r="S81" s="212">
        <v>9436943.25</v>
      </c>
      <c r="T81" s="211">
        <v>1355</v>
      </c>
      <c r="U81" s="212">
        <v>24536307.969999999</v>
      </c>
      <c r="V81" s="211">
        <v>20</v>
      </c>
      <c r="W81" s="212">
        <v>384947.79</v>
      </c>
    </row>
    <row r="82" spans="1:23" x14ac:dyDescent="0.3">
      <c r="B82" s="82" t="s">
        <v>736</v>
      </c>
      <c r="C82" s="547" t="s">
        <v>2</v>
      </c>
      <c r="D82" s="344"/>
      <c r="E82" s="82" t="s">
        <v>838</v>
      </c>
      <c r="F82" s="191">
        <v>985</v>
      </c>
      <c r="G82" s="194">
        <v>1.5380291366738E-2</v>
      </c>
      <c r="H82" s="193">
        <v>9983655.0299999993</v>
      </c>
      <c r="I82" s="194">
        <v>8.8373968097959794E-3</v>
      </c>
      <c r="J82" s="184">
        <v>305</v>
      </c>
      <c r="K82" s="185">
        <v>1581668.06</v>
      </c>
      <c r="L82" s="184">
        <v>680</v>
      </c>
      <c r="M82" s="185">
        <v>8401986.9700000007</v>
      </c>
      <c r="N82" s="184">
        <v>0</v>
      </c>
      <c r="O82" s="185">
        <v>0</v>
      </c>
      <c r="P82" s="211">
        <v>285</v>
      </c>
      <c r="Q82" s="212">
        <v>4102338.07</v>
      </c>
      <c r="R82" s="211">
        <v>700</v>
      </c>
      <c r="S82" s="212">
        <v>5881316.96</v>
      </c>
      <c r="T82" s="211">
        <v>965</v>
      </c>
      <c r="U82" s="212">
        <v>9788658.2200000007</v>
      </c>
      <c r="V82" s="211">
        <v>20</v>
      </c>
      <c r="W82" s="212">
        <v>194996.81</v>
      </c>
    </row>
    <row r="83" spans="1:23" x14ac:dyDescent="0.3">
      <c r="B83" s="181" t="s">
        <v>736</v>
      </c>
      <c r="C83" s="552" t="s">
        <v>2</v>
      </c>
      <c r="D83" s="344"/>
      <c r="E83" s="181" t="s">
        <v>839</v>
      </c>
      <c r="F83" s="195">
        <v>15</v>
      </c>
      <c r="G83" s="32">
        <v>2.3421763502646701E-4</v>
      </c>
      <c r="H83" s="33">
        <v>59675.33</v>
      </c>
      <c r="I83" s="32">
        <v>5.2823797434988301E-5</v>
      </c>
      <c r="J83" s="184">
        <v>11</v>
      </c>
      <c r="K83" s="185">
        <v>37594.800000000003</v>
      </c>
      <c r="L83" s="184">
        <v>4</v>
      </c>
      <c r="M83" s="185">
        <v>22080.53</v>
      </c>
      <c r="N83" s="184">
        <v>0</v>
      </c>
      <c r="O83" s="185">
        <v>0</v>
      </c>
      <c r="P83" s="211">
        <v>0</v>
      </c>
      <c r="Q83" s="212">
        <v>0</v>
      </c>
      <c r="R83" s="211">
        <v>15</v>
      </c>
      <c r="S83" s="212">
        <v>59675.33</v>
      </c>
      <c r="T83" s="211">
        <v>15</v>
      </c>
      <c r="U83" s="212">
        <v>59675.33</v>
      </c>
      <c r="V83" s="211">
        <v>0</v>
      </c>
      <c r="W83" s="212">
        <v>0</v>
      </c>
    </row>
    <row r="84" spans="1:23" x14ac:dyDescent="0.3">
      <c r="B84" s="82" t="s">
        <v>736</v>
      </c>
      <c r="C84" s="547" t="s">
        <v>2</v>
      </c>
      <c r="D84" s="344"/>
      <c r="E84" s="82" t="s">
        <v>840</v>
      </c>
      <c r="F84" s="191">
        <v>45</v>
      </c>
      <c r="G84" s="194">
        <v>7.026529050794E-4</v>
      </c>
      <c r="H84" s="193">
        <v>191845.98</v>
      </c>
      <c r="I84" s="194">
        <v>1.6981947458416801E-4</v>
      </c>
      <c r="J84" s="184">
        <v>22</v>
      </c>
      <c r="K84" s="185">
        <v>67225.56</v>
      </c>
      <c r="L84" s="184">
        <v>23</v>
      </c>
      <c r="M84" s="185">
        <v>124620.42</v>
      </c>
      <c r="N84" s="184">
        <v>0</v>
      </c>
      <c r="O84" s="185">
        <v>0</v>
      </c>
      <c r="P84" s="211">
        <v>0</v>
      </c>
      <c r="Q84" s="212">
        <v>0</v>
      </c>
      <c r="R84" s="211">
        <v>45</v>
      </c>
      <c r="S84" s="212">
        <v>191845.98</v>
      </c>
      <c r="T84" s="211">
        <v>45</v>
      </c>
      <c r="U84" s="212">
        <v>191845.98</v>
      </c>
      <c r="V84" s="211">
        <v>0</v>
      </c>
      <c r="W84" s="212">
        <v>0</v>
      </c>
    </row>
    <row r="85" spans="1:23" x14ac:dyDescent="0.3">
      <c r="B85" s="181" t="s">
        <v>736</v>
      </c>
      <c r="C85" s="552" t="s">
        <v>2</v>
      </c>
      <c r="D85" s="344"/>
      <c r="E85" s="181" t="s">
        <v>841</v>
      </c>
      <c r="F85" s="195">
        <v>2</v>
      </c>
      <c r="G85" s="32">
        <v>3.12290180035289E-5</v>
      </c>
      <c r="H85" s="33">
        <v>1473.55</v>
      </c>
      <c r="I85" s="32">
        <v>1.30436659018605E-6</v>
      </c>
      <c r="J85" s="184">
        <v>2</v>
      </c>
      <c r="K85" s="185">
        <v>1473.55</v>
      </c>
      <c r="L85" s="184">
        <v>0</v>
      </c>
      <c r="M85" s="185">
        <v>0</v>
      </c>
      <c r="N85" s="184">
        <v>0</v>
      </c>
      <c r="O85" s="185">
        <v>0</v>
      </c>
      <c r="P85" s="211">
        <v>0</v>
      </c>
      <c r="Q85" s="212">
        <v>0</v>
      </c>
      <c r="R85" s="211">
        <v>2</v>
      </c>
      <c r="S85" s="212">
        <v>1473.55</v>
      </c>
      <c r="T85" s="211">
        <v>2</v>
      </c>
      <c r="U85" s="212">
        <v>1473.55</v>
      </c>
      <c r="V85" s="211">
        <v>0</v>
      </c>
      <c r="W85" s="212">
        <v>0</v>
      </c>
    </row>
    <row r="86" spans="1:23" x14ac:dyDescent="0.3">
      <c r="B86" s="82" t="s">
        <v>736</v>
      </c>
      <c r="C86" s="547" t="s">
        <v>2</v>
      </c>
      <c r="D86" s="344"/>
      <c r="E86" s="82" t="s">
        <v>842</v>
      </c>
      <c r="F86" s="191">
        <v>258</v>
      </c>
      <c r="G86" s="194">
        <v>4.0285433224552299E-3</v>
      </c>
      <c r="H86" s="193">
        <v>2582752.5</v>
      </c>
      <c r="I86" s="194">
        <v>2.28621768634894E-3</v>
      </c>
      <c r="J86" s="184">
        <v>33</v>
      </c>
      <c r="K86" s="185">
        <v>152920.5</v>
      </c>
      <c r="L86" s="184">
        <v>225</v>
      </c>
      <c r="M86" s="185">
        <v>2429832</v>
      </c>
      <c r="N86" s="184">
        <v>0</v>
      </c>
      <c r="O86" s="185">
        <v>0</v>
      </c>
      <c r="P86" s="211">
        <v>147</v>
      </c>
      <c r="Q86" s="212">
        <v>1563888.23</v>
      </c>
      <c r="R86" s="211">
        <v>111</v>
      </c>
      <c r="S86" s="212">
        <v>1018864.27</v>
      </c>
      <c r="T86" s="211">
        <v>258</v>
      </c>
      <c r="U86" s="212">
        <v>2582752.5</v>
      </c>
      <c r="V86" s="211">
        <v>0</v>
      </c>
      <c r="W86" s="212">
        <v>0</v>
      </c>
    </row>
    <row r="87" spans="1:23" x14ac:dyDescent="0.3">
      <c r="B87" s="181" t="s">
        <v>736</v>
      </c>
      <c r="C87" s="552" t="s">
        <v>2</v>
      </c>
      <c r="D87" s="344"/>
      <c r="E87" s="181" t="s">
        <v>843</v>
      </c>
      <c r="F87" s="195">
        <v>374</v>
      </c>
      <c r="G87" s="32">
        <v>5.8398263666598997E-3</v>
      </c>
      <c r="H87" s="33">
        <v>4485775.49</v>
      </c>
      <c r="I87" s="32">
        <v>3.9707479761334503E-3</v>
      </c>
      <c r="J87" s="184">
        <v>133</v>
      </c>
      <c r="K87" s="185">
        <v>929130.11</v>
      </c>
      <c r="L87" s="184">
        <v>241</v>
      </c>
      <c r="M87" s="185">
        <v>3556645.38</v>
      </c>
      <c r="N87" s="184">
        <v>0</v>
      </c>
      <c r="O87" s="185">
        <v>0</v>
      </c>
      <c r="P87" s="211">
        <v>93</v>
      </c>
      <c r="Q87" s="212">
        <v>1759969.46</v>
      </c>
      <c r="R87" s="211">
        <v>281</v>
      </c>
      <c r="S87" s="212">
        <v>2725806.03</v>
      </c>
      <c r="T87" s="211">
        <v>364</v>
      </c>
      <c r="U87" s="212">
        <v>4355295.05</v>
      </c>
      <c r="V87" s="211">
        <v>10</v>
      </c>
      <c r="W87" s="212">
        <v>130480.44</v>
      </c>
    </row>
    <row r="88" spans="1:23" x14ac:dyDescent="0.3">
      <c r="B88" s="82" t="s">
        <v>736</v>
      </c>
      <c r="C88" s="547" t="s">
        <v>2</v>
      </c>
      <c r="D88" s="344"/>
      <c r="E88" s="82" t="s">
        <v>844</v>
      </c>
      <c r="F88" s="191">
        <v>17</v>
      </c>
      <c r="G88" s="194">
        <v>2.6544665302999598E-4</v>
      </c>
      <c r="H88" s="193">
        <v>28053.64</v>
      </c>
      <c r="I88" s="194">
        <v>2.4832703843851199E-5</v>
      </c>
      <c r="J88" s="184">
        <v>14</v>
      </c>
      <c r="K88" s="185">
        <v>28053.64</v>
      </c>
      <c r="L88" s="184">
        <v>3</v>
      </c>
      <c r="M88" s="185">
        <v>0</v>
      </c>
      <c r="N88" s="184">
        <v>0</v>
      </c>
      <c r="O88" s="185">
        <v>0</v>
      </c>
      <c r="P88" s="211">
        <v>0</v>
      </c>
      <c r="Q88" s="212">
        <v>0</v>
      </c>
      <c r="R88" s="211">
        <v>17</v>
      </c>
      <c r="S88" s="212">
        <v>28053.64</v>
      </c>
      <c r="T88" s="211">
        <v>17</v>
      </c>
      <c r="U88" s="212">
        <v>28053.64</v>
      </c>
      <c r="V88" s="211">
        <v>0</v>
      </c>
      <c r="W88" s="212">
        <v>0</v>
      </c>
    </row>
    <row r="89" spans="1:23" x14ac:dyDescent="0.3">
      <c r="B89" s="181" t="s">
        <v>736</v>
      </c>
      <c r="C89" s="552" t="s">
        <v>2</v>
      </c>
      <c r="D89" s="344"/>
      <c r="E89" s="181" t="s">
        <v>845</v>
      </c>
      <c r="F89" s="195">
        <v>67</v>
      </c>
      <c r="G89" s="32">
        <v>1.0461721031182201E-3</v>
      </c>
      <c r="H89" s="33">
        <v>307371.24</v>
      </c>
      <c r="I89" s="32">
        <v>2.7208087695704698E-4</v>
      </c>
      <c r="J89" s="184">
        <v>32</v>
      </c>
      <c r="K89" s="185">
        <v>80533.5</v>
      </c>
      <c r="L89" s="184">
        <v>35</v>
      </c>
      <c r="M89" s="185">
        <v>226837.74</v>
      </c>
      <c r="N89" s="184">
        <v>0</v>
      </c>
      <c r="O89" s="185">
        <v>0</v>
      </c>
      <c r="P89" s="211">
        <v>0</v>
      </c>
      <c r="Q89" s="212">
        <v>0</v>
      </c>
      <c r="R89" s="211">
        <v>67</v>
      </c>
      <c r="S89" s="212">
        <v>307371.24</v>
      </c>
      <c r="T89" s="211">
        <v>67</v>
      </c>
      <c r="U89" s="212">
        <v>307371.24</v>
      </c>
      <c r="V89" s="211">
        <v>0</v>
      </c>
      <c r="W89" s="212">
        <v>0</v>
      </c>
    </row>
    <row r="90" spans="1:23" x14ac:dyDescent="0.3">
      <c r="A90" s="165" t="s">
        <v>2</v>
      </c>
      <c r="B90" s="186" t="s">
        <v>846</v>
      </c>
      <c r="C90" s="560" t="s">
        <v>2</v>
      </c>
      <c r="D90" s="388"/>
      <c r="E90" s="186" t="s">
        <v>2</v>
      </c>
      <c r="F90" s="197">
        <v>7875</v>
      </c>
      <c r="G90" s="198">
        <v>0.12296425838889501</v>
      </c>
      <c r="H90" s="199">
        <v>102283140.03</v>
      </c>
      <c r="I90" s="198">
        <v>9.0539656336366597E-2</v>
      </c>
      <c r="J90" s="189">
        <v>1311</v>
      </c>
      <c r="K90" s="190">
        <v>6635680.7300000004</v>
      </c>
      <c r="L90" s="189">
        <v>6564</v>
      </c>
      <c r="M90" s="190">
        <v>95647459.299999997</v>
      </c>
      <c r="N90" s="189">
        <v>0</v>
      </c>
      <c r="O90" s="190">
        <v>0</v>
      </c>
      <c r="P90" s="214">
        <v>3914</v>
      </c>
      <c r="Q90" s="215">
        <v>62027144.759999998</v>
      </c>
      <c r="R90" s="214">
        <v>3961</v>
      </c>
      <c r="S90" s="215">
        <v>40255995.270000003</v>
      </c>
      <c r="T90" s="214">
        <v>7773</v>
      </c>
      <c r="U90" s="215">
        <v>100419386.89</v>
      </c>
      <c r="V90" s="214">
        <v>102</v>
      </c>
      <c r="W90" s="215">
        <v>1863753.14</v>
      </c>
    </row>
    <row r="91" spans="1:23" x14ac:dyDescent="0.3">
      <c r="B91" s="82" t="s">
        <v>737</v>
      </c>
      <c r="C91" s="547" t="s">
        <v>2</v>
      </c>
      <c r="D91" s="344"/>
      <c r="E91" s="82" t="s">
        <v>847</v>
      </c>
      <c r="F91" s="191">
        <v>127</v>
      </c>
      <c r="G91" s="194">
        <v>1.9830426432240799E-3</v>
      </c>
      <c r="H91" s="193">
        <v>1705001.45</v>
      </c>
      <c r="I91" s="194">
        <v>1.5092442927615399E-3</v>
      </c>
      <c r="J91" s="184">
        <v>87</v>
      </c>
      <c r="K91" s="185">
        <v>904179.02</v>
      </c>
      <c r="L91" s="184">
        <v>18</v>
      </c>
      <c r="M91" s="185">
        <v>332499.94</v>
      </c>
      <c r="N91" s="184">
        <v>22</v>
      </c>
      <c r="O91" s="185">
        <v>468322.49</v>
      </c>
      <c r="P91" s="211">
        <v>32</v>
      </c>
      <c r="Q91" s="212">
        <v>430975.37</v>
      </c>
      <c r="R91" s="211">
        <v>95</v>
      </c>
      <c r="S91" s="212">
        <v>1274026.08</v>
      </c>
      <c r="T91" s="211">
        <v>28</v>
      </c>
      <c r="U91" s="212">
        <v>393902.1</v>
      </c>
      <c r="V91" s="211">
        <v>99</v>
      </c>
      <c r="W91" s="212">
        <v>1311099.3500000001</v>
      </c>
    </row>
    <row r="92" spans="1:23" x14ac:dyDescent="0.3">
      <c r="B92" s="181" t="s">
        <v>737</v>
      </c>
      <c r="C92" s="552" t="s">
        <v>2</v>
      </c>
      <c r="D92" s="344"/>
      <c r="E92" s="181" t="s">
        <v>848</v>
      </c>
      <c r="F92" s="195">
        <v>218</v>
      </c>
      <c r="G92" s="32">
        <v>3.4039629623846498E-3</v>
      </c>
      <c r="H92" s="33">
        <v>3856097.4</v>
      </c>
      <c r="I92" s="32">
        <v>3.4133654216438399E-3</v>
      </c>
      <c r="J92" s="184">
        <v>41</v>
      </c>
      <c r="K92" s="185">
        <v>438097.35</v>
      </c>
      <c r="L92" s="184">
        <v>177</v>
      </c>
      <c r="M92" s="185">
        <v>3418000.05</v>
      </c>
      <c r="N92" s="184">
        <v>0</v>
      </c>
      <c r="O92" s="185">
        <v>0</v>
      </c>
      <c r="P92" s="211">
        <v>59</v>
      </c>
      <c r="Q92" s="212">
        <v>1361942.55</v>
      </c>
      <c r="R92" s="211">
        <v>159</v>
      </c>
      <c r="S92" s="212">
        <v>2494154.85</v>
      </c>
      <c r="T92" s="211">
        <v>211</v>
      </c>
      <c r="U92" s="212">
        <v>3679346.29</v>
      </c>
      <c r="V92" s="211">
        <v>7</v>
      </c>
      <c r="W92" s="212">
        <v>176751.11</v>
      </c>
    </row>
    <row r="93" spans="1:23" x14ac:dyDescent="0.3">
      <c r="B93" s="82" t="s">
        <v>737</v>
      </c>
      <c r="C93" s="547" t="s">
        <v>2</v>
      </c>
      <c r="D93" s="344"/>
      <c r="E93" s="82" t="s">
        <v>849</v>
      </c>
      <c r="F93" s="191">
        <v>24</v>
      </c>
      <c r="G93" s="194">
        <v>3.7474821604234699E-4</v>
      </c>
      <c r="H93" s="193">
        <v>94772.87</v>
      </c>
      <c r="I93" s="194">
        <v>8.3891666576665501E-5</v>
      </c>
      <c r="J93" s="184">
        <v>18</v>
      </c>
      <c r="K93" s="185">
        <v>30957.85</v>
      </c>
      <c r="L93" s="184">
        <v>6</v>
      </c>
      <c r="M93" s="185">
        <v>63815.02</v>
      </c>
      <c r="N93" s="184">
        <v>0</v>
      </c>
      <c r="O93" s="185">
        <v>0</v>
      </c>
      <c r="P93" s="211">
        <v>0</v>
      </c>
      <c r="Q93" s="212">
        <v>0</v>
      </c>
      <c r="R93" s="211">
        <v>24</v>
      </c>
      <c r="S93" s="212">
        <v>94772.87</v>
      </c>
      <c r="T93" s="211">
        <v>24</v>
      </c>
      <c r="U93" s="212">
        <v>94772.87</v>
      </c>
      <c r="V93" s="211">
        <v>0</v>
      </c>
      <c r="W93" s="212">
        <v>0</v>
      </c>
    </row>
    <row r="94" spans="1:23" x14ac:dyDescent="0.3">
      <c r="B94" s="181" t="s">
        <v>737</v>
      </c>
      <c r="C94" s="552" t="s">
        <v>2</v>
      </c>
      <c r="D94" s="344"/>
      <c r="E94" s="181" t="s">
        <v>850</v>
      </c>
      <c r="F94" s="195">
        <v>286</v>
      </c>
      <c r="G94" s="32">
        <v>4.4657495745046303E-3</v>
      </c>
      <c r="H94" s="33">
        <v>2938804.17</v>
      </c>
      <c r="I94" s="32">
        <v>2.6013898235196899E-3</v>
      </c>
      <c r="J94" s="184">
        <v>167</v>
      </c>
      <c r="K94" s="185">
        <v>1172026.8</v>
      </c>
      <c r="L94" s="184">
        <v>35</v>
      </c>
      <c r="M94" s="185">
        <v>546293.63</v>
      </c>
      <c r="N94" s="184">
        <v>84</v>
      </c>
      <c r="O94" s="185">
        <v>1220483.74</v>
      </c>
      <c r="P94" s="211">
        <v>108</v>
      </c>
      <c r="Q94" s="212">
        <v>1351235.81</v>
      </c>
      <c r="R94" s="211">
        <v>178</v>
      </c>
      <c r="S94" s="212">
        <v>1587568.36</v>
      </c>
      <c r="T94" s="211">
        <v>83</v>
      </c>
      <c r="U94" s="212">
        <v>738070.84</v>
      </c>
      <c r="V94" s="211">
        <v>203</v>
      </c>
      <c r="W94" s="212">
        <v>2200733.33</v>
      </c>
    </row>
    <row r="95" spans="1:23" x14ac:dyDescent="0.3">
      <c r="B95" s="82" t="s">
        <v>737</v>
      </c>
      <c r="C95" s="547" t="s">
        <v>2</v>
      </c>
      <c r="D95" s="344"/>
      <c r="E95" s="82" t="s">
        <v>851</v>
      </c>
      <c r="F95" s="191">
        <v>4</v>
      </c>
      <c r="G95" s="194">
        <v>6.24580360070578E-5</v>
      </c>
      <c r="H95" s="193">
        <v>62391.38</v>
      </c>
      <c r="I95" s="194">
        <v>5.52280082709117E-5</v>
      </c>
      <c r="J95" s="184">
        <v>3</v>
      </c>
      <c r="K95" s="185">
        <v>35627</v>
      </c>
      <c r="L95" s="184">
        <v>1</v>
      </c>
      <c r="M95" s="185">
        <v>26764.38</v>
      </c>
      <c r="N95" s="184">
        <v>0</v>
      </c>
      <c r="O95" s="185">
        <v>0</v>
      </c>
      <c r="P95" s="211">
        <v>3</v>
      </c>
      <c r="Q95" s="212">
        <v>61954.52</v>
      </c>
      <c r="R95" s="211">
        <v>1</v>
      </c>
      <c r="S95" s="212">
        <v>436.86</v>
      </c>
      <c r="T95" s="211">
        <v>2</v>
      </c>
      <c r="U95" s="212">
        <v>27201.24</v>
      </c>
      <c r="V95" s="211">
        <v>2</v>
      </c>
      <c r="W95" s="212">
        <v>35190.14</v>
      </c>
    </row>
    <row r="96" spans="1:23" x14ac:dyDescent="0.3">
      <c r="B96" s="181" t="s">
        <v>737</v>
      </c>
      <c r="C96" s="552" t="s">
        <v>2</v>
      </c>
      <c r="D96" s="344"/>
      <c r="E96" s="181" t="s">
        <v>852</v>
      </c>
      <c r="F96" s="195">
        <v>93</v>
      </c>
      <c r="G96" s="32">
        <v>1.4521493371640901E-3</v>
      </c>
      <c r="H96" s="33">
        <v>1045238.62</v>
      </c>
      <c r="I96" s="32">
        <v>9.25231132096073E-4</v>
      </c>
      <c r="J96" s="184">
        <v>65</v>
      </c>
      <c r="K96" s="185">
        <v>625169.51</v>
      </c>
      <c r="L96" s="184">
        <v>10</v>
      </c>
      <c r="M96" s="185">
        <v>151195.03</v>
      </c>
      <c r="N96" s="184">
        <v>18</v>
      </c>
      <c r="O96" s="185">
        <v>268874.08</v>
      </c>
      <c r="P96" s="211">
        <v>34</v>
      </c>
      <c r="Q96" s="212">
        <v>487429.67</v>
      </c>
      <c r="R96" s="211">
        <v>59</v>
      </c>
      <c r="S96" s="212">
        <v>557808.94999999995</v>
      </c>
      <c r="T96" s="211">
        <v>21</v>
      </c>
      <c r="U96" s="212">
        <v>192757.63</v>
      </c>
      <c r="V96" s="211">
        <v>72</v>
      </c>
      <c r="W96" s="212">
        <v>852480.99</v>
      </c>
    </row>
    <row r="97" spans="2:23" x14ac:dyDescent="0.3">
      <c r="B97" s="82" t="s">
        <v>737</v>
      </c>
      <c r="C97" s="547" t="s">
        <v>2</v>
      </c>
      <c r="D97" s="344"/>
      <c r="E97" s="82" t="s">
        <v>853</v>
      </c>
      <c r="F97" s="191">
        <v>12</v>
      </c>
      <c r="G97" s="194">
        <v>1.8737410802117301E-4</v>
      </c>
      <c r="H97" s="193">
        <v>101109.66</v>
      </c>
      <c r="I97" s="194">
        <v>8.9500907637386196E-5</v>
      </c>
      <c r="J97" s="184">
        <v>9</v>
      </c>
      <c r="K97" s="185">
        <v>81841.06</v>
      </c>
      <c r="L97" s="184">
        <v>2</v>
      </c>
      <c r="M97" s="185">
        <v>19268.599999999999</v>
      </c>
      <c r="N97" s="184">
        <v>1</v>
      </c>
      <c r="O97" s="185">
        <v>0</v>
      </c>
      <c r="P97" s="211">
        <v>0</v>
      </c>
      <c r="Q97" s="212">
        <v>0</v>
      </c>
      <c r="R97" s="211">
        <v>12</v>
      </c>
      <c r="S97" s="212">
        <v>101109.66</v>
      </c>
      <c r="T97" s="211">
        <v>12</v>
      </c>
      <c r="U97" s="212">
        <v>101109.66</v>
      </c>
      <c r="V97" s="211">
        <v>0</v>
      </c>
      <c r="W97" s="212">
        <v>0</v>
      </c>
    </row>
    <row r="98" spans="2:23" x14ac:dyDescent="0.3">
      <c r="B98" s="181" t="s">
        <v>737</v>
      </c>
      <c r="C98" s="552" t="s">
        <v>2</v>
      </c>
      <c r="D98" s="344"/>
      <c r="E98" s="181" t="s">
        <v>854</v>
      </c>
      <c r="F98" s="195">
        <v>1</v>
      </c>
      <c r="G98" s="32">
        <v>1.5614509001764399E-5</v>
      </c>
      <c r="H98" s="33">
        <v>8313.7999999999993</v>
      </c>
      <c r="I98" s="32">
        <v>7.3592636540930098E-6</v>
      </c>
      <c r="J98" s="184">
        <v>1</v>
      </c>
      <c r="K98" s="185">
        <v>8313.7999999999993</v>
      </c>
      <c r="L98" s="184">
        <v>0</v>
      </c>
      <c r="M98" s="185">
        <v>0</v>
      </c>
      <c r="N98" s="184">
        <v>0</v>
      </c>
      <c r="O98" s="185">
        <v>0</v>
      </c>
      <c r="P98" s="211">
        <v>0</v>
      </c>
      <c r="Q98" s="212">
        <v>0</v>
      </c>
      <c r="R98" s="211">
        <v>1</v>
      </c>
      <c r="S98" s="212">
        <v>8313.7999999999993</v>
      </c>
      <c r="T98" s="211">
        <v>0</v>
      </c>
      <c r="U98" s="212">
        <v>0</v>
      </c>
      <c r="V98" s="211">
        <v>1</v>
      </c>
      <c r="W98" s="212">
        <v>8313.7999999999993</v>
      </c>
    </row>
    <row r="99" spans="2:23" x14ac:dyDescent="0.3">
      <c r="B99" s="82" t="s">
        <v>737</v>
      </c>
      <c r="C99" s="547" t="s">
        <v>2</v>
      </c>
      <c r="D99" s="344"/>
      <c r="E99" s="82" t="s">
        <v>855</v>
      </c>
      <c r="F99" s="191">
        <v>108</v>
      </c>
      <c r="G99" s="194">
        <v>1.68636697219056E-3</v>
      </c>
      <c r="H99" s="193">
        <v>3392454.81</v>
      </c>
      <c r="I99" s="194">
        <v>3.00295525287907E-3</v>
      </c>
      <c r="J99" s="184">
        <v>35</v>
      </c>
      <c r="K99" s="185">
        <v>560189.6</v>
      </c>
      <c r="L99" s="184">
        <v>70</v>
      </c>
      <c r="M99" s="185">
        <v>2792452.52</v>
      </c>
      <c r="N99" s="184">
        <v>3</v>
      </c>
      <c r="O99" s="185">
        <v>39812.69</v>
      </c>
      <c r="P99" s="211">
        <v>82</v>
      </c>
      <c r="Q99" s="212">
        <v>2903678.51</v>
      </c>
      <c r="R99" s="211">
        <v>26</v>
      </c>
      <c r="S99" s="212">
        <v>488776.3</v>
      </c>
      <c r="T99" s="211">
        <v>94</v>
      </c>
      <c r="U99" s="212">
        <v>3042460.27</v>
      </c>
      <c r="V99" s="211">
        <v>14</v>
      </c>
      <c r="W99" s="212">
        <v>349994.54</v>
      </c>
    </row>
    <row r="100" spans="2:23" x14ac:dyDescent="0.3">
      <c r="B100" s="181" t="s">
        <v>737</v>
      </c>
      <c r="C100" s="552" t="s">
        <v>2</v>
      </c>
      <c r="D100" s="344"/>
      <c r="E100" s="181" t="s">
        <v>856</v>
      </c>
      <c r="F100" s="195">
        <v>44</v>
      </c>
      <c r="G100" s="32">
        <v>6.8703839607763505E-4</v>
      </c>
      <c r="H100" s="33">
        <v>936148.61</v>
      </c>
      <c r="I100" s="32">
        <v>8.2866612624824898E-4</v>
      </c>
      <c r="J100" s="184">
        <v>21</v>
      </c>
      <c r="K100" s="185">
        <v>322160.46999999997</v>
      </c>
      <c r="L100" s="184">
        <v>20</v>
      </c>
      <c r="M100" s="185">
        <v>511299.08</v>
      </c>
      <c r="N100" s="184">
        <v>3</v>
      </c>
      <c r="O100" s="185">
        <v>102689.06</v>
      </c>
      <c r="P100" s="211">
        <v>11</v>
      </c>
      <c r="Q100" s="212">
        <v>273698.89</v>
      </c>
      <c r="R100" s="211">
        <v>33</v>
      </c>
      <c r="S100" s="212">
        <v>662449.72</v>
      </c>
      <c r="T100" s="211">
        <v>36</v>
      </c>
      <c r="U100" s="212">
        <v>732288.71</v>
      </c>
      <c r="V100" s="211">
        <v>8</v>
      </c>
      <c r="W100" s="212">
        <v>203859.9</v>
      </c>
    </row>
    <row r="101" spans="2:23" x14ac:dyDescent="0.3">
      <c r="B101" s="82" t="s">
        <v>737</v>
      </c>
      <c r="C101" s="547" t="s">
        <v>2</v>
      </c>
      <c r="D101" s="344"/>
      <c r="E101" s="82" t="s">
        <v>857</v>
      </c>
      <c r="F101" s="191">
        <v>8</v>
      </c>
      <c r="G101" s="194">
        <v>1.2491607201411601E-4</v>
      </c>
      <c r="H101" s="193">
        <v>27440.02</v>
      </c>
      <c r="I101" s="194">
        <v>2.4289535694097199E-5</v>
      </c>
      <c r="J101" s="184">
        <v>7</v>
      </c>
      <c r="K101" s="185">
        <v>15188.17</v>
      </c>
      <c r="L101" s="184">
        <v>1</v>
      </c>
      <c r="M101" s="185">
        <v>12251.85</v>
      </c>
      <c r="N101" s="184">
        <v>0</v>
      </c>
      <c r="O101" s="185">
        <v>0</v>
      </c>
      <c r="P101" s="211">
        <v>0</v>
      </c>
      <c r="Q101" s="212">
        <v>0</v>
      </c>
      <c r="R101" s="211">
        <v>8</v>
      </c>
      <c r="S101" s="212">
        <v>27440.02</v>
      </c>
      <c r="T101" s="211">
        <v>8</v>
      </c>
      <c r="U101" s="212">
        <v>27440.02</v>
      </c>
      <c r="V101" s="211">
        <v>0</v>
      </c>
      <c r="W101" s="212">
        <v>0</v>
      </c>
    </row>
    <row r="102" spans="2:23" x14ac:dyDescent="0.3">
      <c r="B102" s="181" t="s">
        <v>737</v>
      </c>
      <c r="C102" s="552" t="s">
        <v>2</v>
      </c>
      <c r="D102" s="344"/>
      <c r="E102" s="181" t="s">
        <v>858</v>
      </c>
      <c r="F102" s="195">
        <v>503</v>
      </c>
      <c r="G102" s="32">
        <v>7.8540980278875103E-3</v>
      </c>
      <c r="H102" s="33">
        <v>7643495.9500000002</v>
      </c>
      <c r="I102" s="32">
        <v>6.7659195476246804E-3</v>
      </c>
      <c r="J102" s="184">
        <v>357</v>
      </c>
      <c r="K102" s="185">
        <v>4531219.1500000004</v>
      </c>
      <c r="L102" s="184">
        <v>3</v>
      </c>
      <c r="M102" s="185">
        <v>56329.57</v>
      </c>
      <c r="N102" s="184">
        <v>143</v>
      </c>
      <c r="O102" s="185">
        <v>3055947.23</v>
      </c>
      <c r="P102" s="211">
        <v>259</v>
      </c>
      <c r="Q102" s="212">
        <v>4027446.13</v>
      </c>
      <c r="R102" s="211">
        <v>244</v>
      </c>
      <c r="S102" s="212">
        <v>3616049.82</v>
      </c>
      <c r="T102" s="211">
        <v>68</v>
      </c>
      <c r="U102" s="212">
        <v>1013230.97</v>
      </c>
      <c r="V102" s="211">
        <v>435</v>
      </c>
      <c r="W102" s="212">
        <v>6630264.9800000004</v>
      </c>
    </row>
    <row r="103" spans="2:23" x14ac:dyDescent="0.3">
      <c r="B103" s="82" t="s">
        <v>737</v>
      </c>
      <c r="C103" s="547" t="s">
        <v>2</v>
      </c>
      <c r="D103" s="344"/>
      <c r="E103" s="82" t="s">
        <v>859</v>
      </c>
      <c r="F103" s="191">
        <v>4797</v>
      </c>
      <c r="G103" s="194">
        <v>7.4902799681464002E-2</v>
      </c>
      <c r="H103" s="193">
        <v>60931235.119999997</v>
      </c>
      <c r="I103" s="194">
        <v>5.3935507712190703E-2</v>
      </c>
      <c r="J103" s="184">
        <v>815</v>
      </c>
      <c r="K103" s="185">
        <v>4796179.97</v>
      </c>
      <c r="L103" s="184">
        <v>3982</v>
      </c>
      <c r="M103" s="185">
        <v>56135055.149999999</v>
      </c>
      <c r="N103" s="184">
        <v>0</v>
      </c>
      <c r="O103" s="185">
        <v>0</v>
      </c>
      <c r="P103" s="211">
        <v>1874</v>
      </c>
      <c r="Q103" s="212">
        <v>28207366.879999999</v>
      </c>
      <c r="R103" s="211">
        <v>2923</v>
      </c>
      <c r="S103" s="212">
        <v>32723868.239999998</v>
      </c>
      <c r="T103" s="211">
        <v>4731</v>
      </c>
      <c r="U103" s="212">
        <v>60009619.399999999</v>
      </c>
      <c r="V103" s="211">
        <v>66</v>
      </c>
      <c r="W103" s="212">
        <v>921615.72</v>
      </c>
    </row>
    <row r="104" spans="2:23" x14ac:dyDescent="0.3">
      <c r="B104" s="181" t="s">
        <v>737</v>
      </c>
      <c r="C104" s="552" t="s">
        <v>2</v>
      </c>
      <c r="D104" s="344"/>
      <c r="E104" s="181" t="s">
        <v>860</v>
      </c>
      <c r="F104" s="195">
        <v>1</v>
      </c>
      <c r="G104" s="32">
        <v>1.5614509001764399E-5</v>
      </c>
      <c r="H104" s="33">
        <v>22350.74</v>
      </c>
      <c r="I104" s="32">
        <v>1.97845736635573E-5</v>
      </c>
      <c r="J104" s="184">
        <v>0</v>
      </c>
      <c r="K104" s="185">
        <v>0</v>
      </c>
      <c r="L104" s="184">
        <v>1</v>
      </c>
      <c r="M104" s="185">
        <v>22350.74</v>
      </c>
      <c r="N104" s="184">
        <v>0</v>
      </c>
      <c r="O104" s="185">
        <v>0</v>
      </c>
      <c r="P104" s="211">
        <v>0</v>
      </c>
      <c r="Q104" s="212">
        <v>0</v>
      </c>
      <c r="R104" s="211">
        <v>1</v>
      </c>
      <c r="S104" s="212">
        <v>22350.74</v>
      </c>
      <c r="T104" s="211">
        <v>1</v>
      </c>
      <c r="U104" s="212">
        <v>22350.74</v>
      </c>
      <c r="V104" s="211">
        <v>0</v>
      </c>
      <c r="W104" s="212">
        <v>0</v>
      </c>
    </row>
    <row r="105" spans="2:23" x14ac:dyDescent="0.3">
      <c r="B105" s="82" t="s">
        <v>737</v>
      </c>
      <c r="C105" s="547" t="s">
        <v>2</v>
      </c>
      <c r="D105" s="344"/>
      <c r="E105" s="82" t="s">
        <v>861</v>
      </c>
      <c r="F105" s="191">
        <v>58</v>
      </c>
      <c r="G105" s="194">
        <v>9.0564152210233695E-4</v>
      </c>
      <c r="H105" s="193">
        <v>450280.85</v>
      </c>
      <c r="I105" s="194">
        <v>3.9858253669069598E-4</v>
      </c>
      <c r="J105" s="184">
        <v>18</v>
      </c>
      <c r="K105" s="185">
        <v>89700.78</v>
      </c>
      <c r="L105" s="184">
        <v>40</v>
      </c>
      <c r="M105" s="185">
        <v>360580.07</v>
      </c>
      <c r="N105" s="184">
        <v>0</v>
      </c>
      <c r="O105" s="185">
        <v>0</v>
      </c>
      <c r="P105" s="211">
        <v>13</v>
      </c>
      <c r="Q105" s="212">
        <v>84825.63</v>
      </c>
      <c r="R105" s="211">
        <v>45</v>
      </c>
      <c r="S105" s="212">
        <v>365455.22</v>
      </c>
      <c r="T105" s="211">
        <v>57</v>
      </c>
      <c r="U105" s="212">
        <v>443514.18</v>
      </c>
      <c r="V105" s="211">
        <v>1</v>
      </c>
      <c r="W105" s="212">
        <v>6766.67</v>
      </c>
    </row>
    <row r="106" spans="2:23" x14ac:dyDescent="0.3">
      <c r="B106" s="181" t="s">
        <v>737</v>
      </c>
      <c r="C106" s="552" t="s">
        <v>2</v>
      </c>
      <c r="D106" s="344"/>
      <c r="E106" s="181" t="s">
        <v>862</v>
      </c>
      <c r="F106" s="195">
        <v>5</v>
      </c>
      <c r="G106" s="32">
        <v>7.8072545008822205E-5</v>
      </c>
      <c r="H106" s="33">
        <v>233994.4</v>
      </c>
      <c r="I106" s="32">
        <v>2.0712868762555001E-4</v>
      </c>
      <c r="J106" s="184">
        <v>1</v>
      </c>
      <c r="K106" s="185">
        <v>6479.04</v>
      </c>
      <c r="L106" s="184">
        <v>4</v>
      </c>
      <c r="M106" s="185">
        <v>227515.36</v>
      </c>
      <c r="N106" s="184">
        <v>0</v>
      </c>
      <c r="O106" s="185">
        <v>0</v>
      </c>
      <c r="P106" s="211">
        <v>3</v>
      </c>
      <c r="Q106" s="212">
        <v>120841.54</v>
      </c>
      <c r="R106" s="211">
        <v>2</v>
      </c>
      <c r="S106" s="212">
        <v>113152.86</v>
      </c>
      <c r="T106" s="211">
        <v>4</v>
      </c>
      <c r="U106" s="212">
        <v>189574.56</v>
      </c>
      <c r="V106" s="211">
        <v>1</v>
      </c>
      <c r="W106" s="212">
        <v>44419.839999999997</v>
      </c>
    </row>
    <row r="107" spans="2:23" x14ac:dyDescent="0.3">
      <c r="B107" s="82" t="s">
        <v>737</v>
      </c>
      <c r="C107" s="547" t="s">
        <v>2</v>
      </c>
      <c r="D107" s="344"/>
      <c r="E107" s="82" t="s">
        <v>863</v>
      </c>
      <c r="F107" s="191">
        <v>500</v>
      </c>
      <c r="G107" s="194">
        <v>7.8072545008822198E-3</v>
      </c>
      <c r="H107" s="193">
        <v>10821846.390000001</v>
      </c>
      <c r="I107" s="194">
        <v>9.5793524992307498E-3</v>
      </c>
      <c r="J107" s="184">
        <v>10</v>
      </c>
      <c r="K107" s="185">
        <v>129915.34</v>
      </c>
      <c r="L107" s="184">
        <v>490</v>
      </c>
      <c r="M107" s="185">
        <v>10691931.050000001</v>
      </c>
      <c r="N107" s="184">
        <v>0</v>
      </c>
      <c r="O107" s="185">
        <v>0</v>
      </c>
      <c r="P107" s="211">
        <v>365</v>
      </c>
      <c r="Q107" s="212">
        <v>7767998.96</v>
      </c>
      <c r="R107" s="211">
        <v>135</v>
      </c>
      <c r="S107" s="212">
        <v>3053847.43</v>
      </c>
      <c r="T107" s="211">
        <v>442</v>
      </c>
      <c r="U107" s="212">
        <v>9565015.7100000009</v>
      </c>
      <c r="V107" s="211">
        <v>58</v>
      </c>
      <c r="W107" s="212">
        <v>1256830.68</v>
      </c>
    </row>
    <row r="108" spans="2:23" x14ac:dyDescent="0.3">
      <c r="B108" s="181" t="s">
        <v>737</v>
      </c>
      <c r="C108" s="552" t="s">
        <v>2</v>
      </c>
      <c r="D108" s="344"/>
      <c r="E108" s="181" t="s">
        <v>864</v>
      </c>
      <c r="F108" s="195">
        <v>259</v>
      </c>
      <c r="G108" s="32">
        <v>4.0441578314569897E-3</v>
      </c>
      <c r="H108" s="33">
        <v>7157534.1100000003</v>
      </c>
      <c r="I108" s="32">
        <v>6.3357526797197397E-3</v>
      </c>
      <c r="J108" s="184">
        <v>10</v>
      </c>
      <c r="K108" s="185">
        <v>186118.8</v>
      </c>
      <c r="L108" s="184">
        <v>248</v>
      </c>
      <c r="M108" s="185">
        <v>6955785.4299999997</v>
      </c>
      <c r="N108" s="184">
        <v>1</v>
      </c>
      <c r="O108" s="185">
        <v>15629.88</v>
      </c>
      <c r="P108" s="211">
        <v>190</v>
      </c>
      <c r="Q108" s="212">
        <v>5181566.1500000004</v>
      </c>
      <c r="R108" s="211">
        <v>69</v>
      </c>
      <c r="S108" s="212">
        <v>1975967.96</v>
      </c>
      <c r="T108" s="211">
        <v>215</v>
      </c>
      <c r="U108" s="212">
        <v>5900920.4900000002</v>
      </c>
      <c r="V108" s="211">
        <v>44</v>
      </c>
      <c r="W108" s="212">
        <v>1256613.6200000001</v>
      </c>
    </row>
    <row r="109" spans="2:23" x14ac:dyDescent="0.3">
      <c r="B109" s="82" t="s">
        <v>737</v>
      </c>
      <c r="C109" s="547" t="s">
        <v>2</v>
      </c>
      <c r="D109" s="344"/>
      <c r="E109" s="82" t="s">
        <v>865</v>
      </c>
      <c r="F109" s="191">
        <v>96</v>
      </c>
      <c r="G109" s="194">
        <v>1.4989928641693899E-3</v>
      </c>
      <c r="H109" s="193">
        <v>3229227.75</v>
      </c>
      <c r="I109" s="194">
        <v>2.8584688603723401E-3</v>
      </c>
      <c r="J109" s="184">
        <v>1</v>
      </c>
      <c r="K109" s="185">
        <v>13670.2</v>
      </c>
      <c r="L109" s="184">
        <v>95</v>
      </c>
      <c r="M109" s="185">
        <v>3215557.55</v>
      </c>
      <c r="N109" s="184">
        <v>0</v>
      </c>
      <c r="O109" s="185">
        <v>0</v>
      </c>
      <c r="P109" s="211">
        <v>62</v>
      </c>
      <c r="Q109" s="212">
        <v>2166276.5499999998</v>
      </c>
      <c r="R109" s="211">
        <v>34</v>
      </c>
      <c r="S109" s="212">
        <v>1062951.2</v>
      </c>
      <c r="T109" s="211">
        <v>73</v>
      </c>
      <c r="U109" s="212">
        <v>2346580.0499999998</v>
      </c>
      <c r="V109" s="211">
        <v>23</v>
      </c>
      <c r="W109" s="212">
        <v>882647.7</v>
      </c>
    </row>
    <row r="110" spans="2:23" x14ac:dyDescent="0.3">
      <c r="B110" s="181" t="s">
        <v>737</v>
      </c>
      <c r="C110" s="552" t="s">
        <v>2</v>
      </c>
      <c r="D110" s="344"/>
      <c r="E110" s="181" t="s">
        <v>866</v>
      </c>
      <c r="F110" s="195">
        <v>39</v>
      </c>
      <c r="G110" s="32">
        <v>6.0896585106881302E-4</v>
      </c>
      <c r="H110" s="33">
        <v>1543391.72</v>
      </c>
      <c r="I110" s="32">
        <v>1.36618953896222E-3</v>
      </c>
      <c r="J110" s="184">
        <v>5</v>
      </c>
      <c r="K110" s="185">
        <v>107272.93</v>
      </c>
      <c r="L110" s="184">
        <v>31</v>
      </c>
      <c r="M110" s="185">
        <v>1314198.08</v>
      </c>
      <c r="N110" s="184">
        <v>3</v>
      </c>
      <c r="O110" s="185">
        <v>121920.71</v>
      </c>
      <c r="P110" s="211">
        <v>39</v>
      </c>
      <c r="Q110" s="212">
        <v>1543391.72</v>
      </c>
      <c r="R110" s="211">
        <v>0</v>
      </c>
      <c r="S110" s="212">
        <v>0</v>
      </c>
      <c r="T110" s="211">
        <v>21</v>
      </c>
      <c r="U110" s="212">
        <v>872404.13</v>
      </c>
      <c r="V110" s="211">
        <v>18</v>
      </c>
      <c r="W110" s="212">
        <v>670987.59</v>
      </c>
    </row>
    <row r="111" spans="2:23" x14ac:dyDescent="0.3">
      <c r="B111" s="82" t="s">
        <v>737</v>
      </c>
      <c r="C111" s="547" t="s">
        <v>2</v>
      </c>
      <c r="D111" s="344"/>
      <c r="E111" s="82" t="s">
        <v>867</v>
      </c>
      <c r="F111" s="191">
        <v>4</v>
      </c>
      <c r="G111" s="194">
        <v>6.24580360070578E-5</v>
      </c>
      <c r="H111" s="193">
        <v>10060.25</v>
      </c>
      <c r="I111" s="194">
        <v>8.9051976444091908E-6</v>
      </c>
      <c r="J111" s="184">
        <v>3</v>
      </c>
      <c r="K111" s="185">
        <v>6120.01</v>
      </c>
      <c r="L111" s="184">
        <v>1</v>
      </c>
      <c r="M111" s="185">
        <v>3940.24</v>
      </c>
      <c r="N111" s="184">
        <v>0</v>
      </c>
      <c r="O111" s="185">
        <v>0</v>
      </c>
      <c r="P111" s="211">
        <v>0</v>
      </c>
      <c r="Q111" s="212">
        <v>0</v>
      </c>
      <c r="R111" s="211">
        <v>4</v>
      </c>
      <c r="S111" s="212">
        <v>10060.25</v>
      </c>
      <c r="T111" s="211">
        <v>4</v>
      </c>
      <c r="U111" s="212">
        <v>10060.25</v>
      </c>
      <c r="V111" s="211">
        <v>0</v>
      </c>
      <c r="W111" s="212">
        <v>0</v>
      </c>
    </row>
    <row r="112" spans="2:23" x14ac:dyDescent="0.3">
      <c r="B112" s="181" t="s">
        <v>737</v>
      </c>
      <c r="C112" s="552" t="s">
        <v>2</v>
      </c>
      <c r="D112" s="344"/>
      <c r="E112" s="181" t="s">
        <v>868</v>
      </c>
      <c r="F112" s="195">
        <v>25</v>
      </c>
      <c r="G112" s="32">
        <v>3.9036272504411101E-4</v>
      </c>
      <c r="H112" s="33">
        <v>986610.67</v>
      </c>
      <c r="I112" s="32">
        <v>8.7333446131388198E-4</v>
      </c>
      <c r="J112" s="184">
        <v>2</v>
      </c>
      <c r="K112" s="185">
        <v>37785.25</v>
      </c>
      <c r="L112" s="184">
        <v>22</v>
      </c>
      <c r="M112" s="185">
        <v>908843.74</v>
      </c>
      <c r="N112" s="184">
        <v>1</v>
      </c>
      <c r="O112" s="185">
        <v>39981.68</v>
      </c>
      <c r="P112" s="211">
        <v>21</v>
      </c>
      <c r="Q112" s="212">
        <v>857447.85</v>
      </c>
      <c r="R112" s="211">
        <v>4</v>
      </c>
      <c r="S112" s="212">
        <v>129162.82</v>
      </c>
      <c r="T112" s="211">
        <v>18</v>
      </c>
      <c r="U112" s="212">
        <v>702030.76</v>
      </c>
      <c r="V112" s="211">
        <v>7</v>
      </c>
      <c r="W112" s="212">
        <v>284579.90999999997</v>
      </c>
    </row>
    <row r="113" spans="1:23" x14ac:dyDescent="0.3">
      <c r="B113" s="82" t="s">
        <v>737</v>
      </c>
      <c r="C113" s="547" t="s">
        <v>2</v>
      </c>
      <c r="D113" s="344"/>
      <c r="E113" s="82" t="s">
        <v>869</v>
      </c>
      <c r="F113" s="191">
        <v>306</v>
      </c>
      <c r="G113" s="194">
        <v>4.7780397545399197E-3</v>
      </c>
      <c r="H113" s="193">
        <v>3181996.3</v>
      </c>
      <c r="I113" s="194">
        <v>2.8166602177161402E-3</v>
      </c>
      <c r="J113" s="184">
        <v>100</v>
      </c>
      <c r="K113" s="185">
        <v>693061.87</v>
      </c>
      <c r="L113" s="184">
        <v>206</v>
      </c>
      <c r="M113" s="185">
        <v>2488934.4300000002</v>
      </c>
      <c r="N113" s="184">
        <v>0</v>
      </c>
      <c r="O113" s="185">
        <v>0</v>
      </c>
      <c r="P113" s="211">
        <v>57</v>
      </c>
      <c r="Q113" s="212">
        <v>875256.71</v>
      </c>
      <c r="R113" s="211">
        <v>249</v>
      </c>
      <c r="S113" s="212">
        <v>2306739.59</v>
      </c>
      <c r="T113" s="211">
        <v>299</v>
      </c>
      <c r="U113" s="212">
        <v>3071929.93</v>
      </c>
      <c r="V113" s="211">
        <v>7</v>
      </c>
      <c r="W113" s="212">
        <v>110066.37</v>
      </c>
    </row>
    <row r="114" spans="1:23" x14ac:dyDescent="0.3">
      <c r="B114" s="181" t="s">
        <v>737</v>
      </c>
      <c r="C114" s="552" t="s">
        <v>2</v>
      </c>
      <c r="D114" s="344"/>
      <c r="E114" s="181" t="s">
        <v>870</v>
      </c>
      <c r="F114" s="195">
        <v>4</v>
      </c>
      <c r="G114" s="32">
        <v>6.24580360070578E-5</v>
      </c>
      <c r="H114" s="33">
        <v>15262.43</v>
      </c>
      <c r="I114" s="32">
        <v>1.35100972325698E-5</v>
      </c>
      <c r="J114" s="184">
        <v>3</v>
      </c>
      <c r="K114" s="185">
        <v>15262.43</v>
      </c>
      <c r="L114" s="184">
        <v>1</v>
      </c>
      <c r="M114" s="185">
        <v>0</v>
      </c>
      <c r="N114" s="184">
        <v>0</v>
      </c>
      <c r="O114" s="185">
        <v>0</v>
      </c>
      <c r="P114" s="211">
        <v>0</v>
      </c>
      <c r="Q114" s="212">
        <v>0</v>
      </c>
      <c r="R114" s="211">
        <v>4</v>
      </c>
      <c r="S114" s="212">
        <v>15262.43</v>
      </c>
      <c r="T114" s="211">
        <v>4</v>
      </c>
      <c r="U114" s="212">
        <v>15262.43</v>
      </c>
      <c r="V114" s="211">
        <v>0</v>
      </c>
      <c r="W114" s="212">
        <v>0</v>
      </c>
    </row>
    <row r="115" spans="1:23" x14ac:dyDescent="0.3">
      <c r="B115" s="82" t="s">
        <v>737</v>
      </c>
      <c r="C115" s="547" t="s">
        <v>2</v>
      </c>
      <c r="D115" s="344"/>
      <c r="E115" s="82" t="s">
        <v>871</v>
      </c>
      <c r="F115" s="191">
        <v>6282</v>
      </c>
      <c r="G115" s="194">
        <v>9.8090345549084204E-2</v>
      </c>
      <c r="H115" s="193">
        <v>65348990.689999998</v>
      </c>
      <c r="I115" s="194">
        <v>5.7846045372342302E-2</v>
      </c>
      <c r="J115" s="184">
        <v>848</v>
      </c>
      <c r="K115" s="185">
        <v>3951018.41</v>
      </c>
      <c r="L115" s="184">
        <v>5434</v>
      </c>
      <c r="M115" s="185">
        <v>61397972.280000001</v>
      </c>
      <c r="N115" s="184">
        <v>0</v>
      </c>
      <c r="O115" s="185">
        <v>0</v>
      </c>
      <c r="P115" s="211">
        <v>3358</v>
      </c>
      <c r="Q115" s="212">
        <v>40592065.579999998</v>
      </c>
      <c r="R115" s="211">
        <v>2924</v>
      </c>
      <c r="S115" s="212">
        <v>24756925.109999999</v>
      </c>
      <c r="T115" s="211">
        <v>6257</v>
      </c>
      <c r="U115" s="212">
        <v>65121976</v>
      </c>
      <c r="V115" s="211">
        <v>25</v>
      </c>
      <c r="W115" s="212">
        <v>227014.69</v>
      </c>
    </row>
    <row r="116" spans="1:23" x14ac:dyDescent="0.3">
      <c r="B116" s="181" t="s">
        <v>737</v>
      </c>
      <c r="C116" s="552" t="s">
        <v>2</v>
      </c>
      <c r="D116" s="344"/>
      <c r="E116" s="181" t="s">
        <v>872</v>
      </c>
      <c r="F116" s="195">
        <v>79</v>
      </c>
      <c r="G116" s="32">
        <v>1.2335462111393899E-3</v>
      </c>
      <c r="H116" s="33">
        <v>356100.76</v>
      </c>
      <c r="I116" s="32">
        <v>3.15215590976797E-4</v>
      </c>
      <c r="J116" s="184">
        <v>42</v>
      </c>
      <c r="K116" s="185">
        <v>124125.37</v>
      </c>
      <c r="L116" s="184">
        <v>37</v>
      </c>
      <c r="M116" s="185">
        <v>231975.39</v>
      </c>
      <c r="N116" s="184">
        <v>0</v>
      </c>
      <c r="O116" s="185">
        <v>0</v>
      </c>
      <c r="P116" s="211">
        <v>0</v>
      </c>
      <c r="Q116" s="212">
        <v>0</v>
      </c>
      <c r="R116" s="211">
        <v>79</v>
      </c>
      <c r="S116" s="212">
        <v>356100.76</v>
      </c>
      <c r="T116" s="211">
        <v>79</v>
      </c>
      <c r="U116" s="212">
        <v>356100.76</v>
      </c>
      <c r="V116" s="211">
        <v>0</v>
      </c>
      <c r="W116" s="212">
        <v>0</v>
      </c>
    </row>
    <row r="117" spans="1:23" x14ac:dyDescent="0.3">
      <c r="B117" s="82" t="s">
        <v>737</v>
      </c>
      <c r="C117" s="547" t="s">
        <v>2</v>
      </c>
      <c r="D117" s="344"/>
      <c r="E117" s="82" t="s">
        <v>873</v>
      </c>
      <c r="F117" s="191">
        <v>101</v>
      </c>
      <c r="G117" s="194">
        <v>1.5770654091782101E-3</v>
      </c>
      <c r="H117" s="193">
        <v>1106951.1399999999</v>
      </c>
      <c r="I117" s="194">
        <v>9.7985822264894692E-4</v>
      </c>
      <c r="J117" s="184">
        <v>39</v>
      </c>
      <c r="K117" s="185">
        <v>324862.73</v>
      </c>
      <c r="L117" s="184">
        <v>62</v>
      </c>
      <c r="M117" s="185">
        <v>782088.41</v>
      </c>
      <c r="N117" s="184">
        <v>0</v>
      </c>
      <c r="O117" s="185">
        <v>0</v>
      </c>
      <c r="P117" s="211">
        <v>14</v>
      </c>
      <c r="Q117" s="212">
        <v>142456.13</v>
      </c>
      <c r="R117" s="211">
        <v>87</v>
      </c>
      <c r="S117" s="212">
        <v>964495.01</v>
      </c>
      <c r="T117" s="211">
        <v>99</v>
      </c>
      <c r="U117" s="212">
        <v>1089799.71</v>
      </c>
      <c r="V117" s="211">
        <v>2</v>
      </c>
      <c r="W117" s="212">
        <v>17151.43</v>
      </c>
    </row>
    <row r="118" spans="1:23" x14ac:dyDescent="0.3">
      <c r="B118" s="181" t="s">
        <v>737</v>
      </c>
      <c r="C118" s="552" t="s">
        <v>2</v>
      </c>
      <c r="D118" s="344"/>
      <c r="E118" s="181" t="s">
        <v>874</v>
      </c>
      <c r="F118" s="195">
        <v>498</v>
      </c>
      <c r="G118" s="32">
        <v>7.7760254828786899E-3</v>
      </c>
      <c r="H118" s="33">
        <v>9083039.0500000007</v>
      </c>
      <c r="I118" s="32">
        <v>8.0401836884905192E-3</v>
      </c>
      <c r="J118" s="184">
        <v>14</v>
      </c>
      <c r="K118" s="185">
        <v>85317.52</v>
      </c>
      <c r="L118" s="184">
        <v>484</v>
      </c>
      <c r="M118" s="185">
        <v>8997721.5299999993</v>
      </c>
      <c r="N118" s="184">
        <v>0</v>
      </c>
      <c r="O118" s="185">
        <v>0</v>
      </c>
      <c r="P118" s="211">
        <v>423</v>
      </c>
      <c r="Q118" s="212">
        <v>7737744.0599999996</v>
      </c>
      <c r="R118" s="211">
        <v>75</v>
      </c>
      <c r="S118" s="212">
        <v>1345294.99</v>
      </c>
      <c r="T118" s="211">
        <v>495</v>
      </c>
      <c r="U118" s="212">
        <v>9027879.4299999997</v>
      </c>
      <c r="V118" s="211">
        <v>3</v>
      </c>
      <c r="W118" s="212">
        <v>55159.62</v>
      </c>
    </row>
    <row r="119" spans="1:23" x14ac:dyDescent="0.3">
      <c r="B119" s="82" t="s">
        <v>737</v>
      </c>
      <c r="C119" s="547" t="s">
        <v>2</v>
      </c>
      <c r="D119" s="344"/>
      <c r="E119" s="82" t="s">
        <v>875</v>
      </c>
      <c r="F119" s="191">
        <v>1029</v>
      </c>
      <c r="G119" s="194">
        <v>1.6067329762815601E-2</v>
      </c>
      <c r="H119" s="193">
        <v>13897921.49</v>
      </c>
      <c r="I119" s="194">
        <v>1.2302252698981799E-2</v>
      </c>
      <c r="J119" s="184">
        <v>78</v>
      </c>
      <c r="K119" s="185">
        <v>471386.77</v>
      </c>
      <c r="L119" s="184">
        <v>951</v>
      </c>
      <c r="M119" s="185">
        <v>13426534.720000001</v>
      </c>
      <c r="N119" s="184">
        <v>0</v>
      </c>
      <c r="O119" s="185">
        <v>0</v>
      </c>
      <c r="P119" s="211">
        <v>722</v>
      </c>
      <c r="Q119" s="212">
        <v>10019574.810000001</v>
      </c>
      <c r="R119" s="211">
        <v>307</v>
      </c>
      <c r="S119" s="212">
        <v>3878346.68</v>
      </c>
      <c r="T119" s="211">
        <v>1022</v>
      </c>
      <c r="U119" s="212">
        <v>13796426.470000001</v>
      </c>
      <c r="V119" s="211">
        <v>7</v>
      </c>
      <c r="W119" s="212">
        <v>101495.02</v>
      </c>
    </row>
    <row r="120" spans="1:23" x14ac:dyDescent="0.3">
      <c r="B120" s="181" t="s">
        <v>737</v>
      </c>
      <c r="C120" s="552" t="s">
        <v>2</v>
      </c>
      <c r="D120" s="344"/>
      <c r="E120" s="181" t="s">
        <v>876</v>
      </c>
      <c r="F120" s="195">
        <v>3421</v>
      </c>
      <c r="G120" s="32">
        <v>5.34172352950361E-2</v>
      </c>
      <c r="H120" s="33">
        <v>59374979.799999997</v>
      </c>
      <c r="I120" s="32">
        <v>5.2557931487965399E-2</v>
      </c>
      <c r="J120" s="184">
        <v>431</v>
      </c>
      <c r="K120" s="185">
        <v>3574399.78</v>
      </c>
      <c r="L120" s="184">
        <v>2990</v>
      </c>
      <c r="M120" s="185">
        <v>55800580.020000003</v>
      </c>
      <c r="N120" s="184">
        <v>0</v>
      </c>
      <c r="O120" s="185">
        <v>0</v>
      </c>
      <c r="P120" s="211">
        <v>1731</v>
      </c>
      <c r="Q120" s="212">
        <v>34748406.310000002</v>
      </c>
      <c r="R120" s="211">
        <v>1690</v>
      </c>
      <c r="S120" s="212">
        <v>24626573.489999998</v>
      </c>
      <c r="T120" s="211">
        <v>3388</v>
      </c>
      <c r="U120" s="212">
        <v>58809744.399999999</v>
      </c>
      <c r="V120" s="211">
        <v>33</v>
      </c>
      <c r="W120" s="212">
        <v>565235.4</v>
      </c>
    </row>
    <row r="121" spans="1:23" x14ac:dyDescent="0.3">
      <c r="B121" s="82" t="s">
        <v>737</v>
      </c>
      <c r="C121" s="547" t="s">
        <v>2</v>
      </c>
      <c r="D121" s="344"/>
      <c r="E121" s="82" t="s">
        <v>877</v>
      </c>
      <c r="F121" s="191">
        <v>439</v>
      </c>
      <c r="G121" s="194">
        <v>6.8547694517745901E-3</v>
      </c>
      <c r="H121" s="193">
        <v>8887640.2300000004</v>
      </c>
      <c r="I121" s="194">
        <v>7.8672192878459692E-3</v>
      </c>
      <c r="J121" s="184">
        <v>50</v>
      </c>
      <c r="K121" s="185">
        <v>490555.73</v>
      </c>
      <c r="L121" s="184">
        <v>389</v>
      </c>
      <c r="M121" s="185">
        <v>8397084.5</v>
      </c>
      <c r="N121" s="184">
        <v>0</v>
      </c>
      <c r="O121" s="185">
        <v>0</v>
      </c>
      <c r="P121" s="211">
        <v>246</v>
      </c>
      <c r="Q121" s="212">
        <v>5395453.5499999998</v>
      </c>
      <c r="R121" s="211">
        <v>193</v>
      </c>
      <c r="S121" s="212">
        <v>3492186.68</v>
      </c>
      <c r="T121" s="211">
        <v>432</v>
      </c>
      <c r="U121" s="212">
        <v>8745866.4499999993</v>
      </c>
      <c r="V121" s="211">
        <v>7</v>
      </c>
      <c r="W121" s="212">
        <v>141773.78</v>
      </c>
    </row>
    <row r="122" spans="1:23" x14ac:dyDescent="0.3">
      <c r="B122" s="181" t="s">
        <v>737</v>
      </c>
      <c r="C122" s="552" t="s">
        <v>2</v>
      </c>
      <c r="D122" s="344"/>
      <c r="E122" s="181" t="s">
        <v>878</v>
      </c>
      <c r="F122" s="195">
        <v>263</v>
      </c>
      <c r="G122" s="32">
        <v>4.1066158674640503E-3</v>
      </c>
      <c r="H122" s="33">
        <v>6231033.4400000004</v>
      </c>
      <c r="I122" s="32">
        <v>5.5156267798636104E-3</v>
      </c>
      <c r="J122" s="184">
        <v>36</v>
      </c>
      <c r="K122" s="185">
        <v>385601.64</v>
      </c>
      <c r="L122" s="184">
        <v>227</v>
      </c>
      <c r="M122" s="185">
        <v>5845431.7999999998</v>
      </c>
      <c r="N122" s="184">
        <v>0</v>
      </c>
      <c r="O122" s="185">
        <v>0</v>
      </c>
      <c r="P122" s="211">
        <v>91</v>
      </c>
      <c r="Q122" s="212">
        <v>2481329.12</v>
      </c>
      <c r="R122" s="211">
        <v>172</v>
      </c>
      <c r="S122" s="212">
        <v>3749704.32</v>
      </c>
      <c r="T122" s="211">
        <v>251</v>
      </c>
      <c r="U122" s="212">
        <v>5888487.21</v>
      </c>
      <c r="V122" s="211">
        <v>12</v>
      </c>
      <c r="W122" s="212">
        <v>342546.23</v>
      </c>
    </row>
    <row r="123" spans="1:23" x14ac:dyDescent="0.3">
      <c r="B123" s="82" t="s">
        <v>737</v>
      </c>
      <c r="C123" s="547" t="s">
        <v>2</v>
      </c>
      <c r="D123" s="344"/>
      <c r="E123" s="82" t="s">
        <v>879</v>
      </c>
      <c r="F123" s="191">
        <v>154</v>
      </c>
      <c r="G123" s="194">
        <v>2.40463438627172E-3</v>
      </c>
      <c r="H123" s="193">
        <v>1644414.08</v>
      </c>
      <c r="I123" s="194">
        <v>1.4556131698167901E-3</v>
      </c>
      <c r="J123" s="184">
        <v>49</v>
      </c>
      <c r="K123" s="185">
        <v>291253.8</v>
      </c>
      <c r="L123" s="184">
        <v>105</v>
      </c>
      <c r="M123" s="185">
        <v>1353160.28</v>
      </c>
      <c r="N123" s="184">
        <v>0</v>
      </c>
      <c r="O123" s="185">
        <v>0</v>
      </c>
      <c r="P123" s="211">
        <v>35</v>
      </c>
      <c r="Q123" s="212">
        <v>409506.79</v>
      </c>
      <c r="R123" s="211">
        <v>119</v>
      </c>
      <c r="S123" s="212">
        <v>1234907.29</v>
      </c>
      <c r="T123" s="211">
        <v>150</v>
      </c>
      <c r="U123" s="212">
        <v>1619617.04</v>
      </c>
      <c r="V123" s="211">
        <v>4</v>
      </c>
      <c r="W123" s="212">
        <v>24797.040000000001</v>
      </c>
    </row>
    <row r="124" spans="1:23" x14ac:dyDescent="0.3">
      <c r="B124" s="181" t="s">
        <v>737</v>
      </c>
      <c r="C124" s="552" t="s">
        <v>2</v>
      </c>
      <c r="D124" s="344"/>
      <c r="E124" s="181" t="s">
        <v>880</v>
      </c>
      <c r="F124" s="195">
        <v>1053</v>
      </c>
      <c r="G124" s="32">
        <v>1.6442077978858001E-2</v>
      </c>
      <c r="H124" s="33">
        <v>16922903.989999998</v>
      </c>
      <c r="I124" s="32">
        <v>1.4979926418161701E-2</v>
      </c>
      <c r="J124" s="184">
        <v>599</v>
      </c>
      <c r="K124" s="185">
        <v>6602660.71</v>
      </c>
      <c r="L124" s="184">
        <v>113</v>
      </c>
      <c r="M124" s="185">
        <v>2511017.31</v>
      </c>
      <c r="N124" s="184">
        <v>341</v>
      </c>
      <c r="O124" s="185">
        <v>7809225.9699999997</v>
      </c>
      <c r="P124" s="211">
        <v>503</v>
      </c>
      <c r="Q124" s="212">
        <v>8941917.7100000009</v>
      </c>
      <c r="R124" s="211">
        <v>550</v>
      </c>
      <c r="S124" s="212">
        <v>7980986.2800000003</v>
      </c>
      <c r="T124" s="211">
        <v>242</v>
      </c>
      <c r="U124" s="212">
        <v>3704537.83</v>
      </c>
      <c r="V124" s="211">
        <v>811</v>
      </c>
      <c r="W124" s="212">
        <v>13218366.16</v>
      </c>
    </row>
    <row r="125" spans="1:23" x14ac:dyDescent="0.3">
      <c r="B125" s="82" t="s">
        <v>737</v>
      </c>
      <c r="C125" s="547" t="s">
        <v>2</v>
      </c>
      <c r="D125" s="344"/>
      <c r="E125" s="82" t="s">
        <v>881</v>
      </c>
      <c r="F125" s="191">
        <v>47</v>
      </c>
      <c r="G125" s="194">
        <v>7.3388192308292903E-4</v>
      </c>
      <c r="H125" s="193">
        <v>959087.88</v>
      </c>
      <c r="I125" s="194">
        <v>8.4897165873188101E-4</v>
      </c>
      <c r="J125" s="184">
        <v>26</v>
      </c>
      <c r="K125" s="185">
        <v>388719.76</v>
      </c>
      <c r="L125" s="184">
        <v>9</v>
      </c>
      <c r="M125" s="185">
        <v>273057.39</v>
      </c>
      <c r="N125" s="184">
        <v>12</v>
      </c>
      <c r="O125" s="185">
        <v>297310.73</v>
      </c>
      <c r="P125" s="211">
        <v>4</v>
      </c>
      <c r="Q125" s="212">
        <v>132204.88</v>
      </c>
      <c r="R125" s="211">
        <v>43</v>
      </c>
      <c r="S125" s="212">
        <v>826883</v>
      </c>
      <c r="T125" s="211">
        <v>30</v>
      </c>
      <c r="U125" s="212">
        <v>632679.12</v>
      </c>
      <c r="V125" s="211">
        <v>17</v>
      </c>
      <c r="W125" s="212">
        <v>326408.76</v>
      </c>
    </row>
    <row r="126" spans="1:23" x14ac:dyDescent="0.3">
      <c r="B126" s="181" t="s">
        <v>737</v>
      </c>
      <c r="C126" s="552" t="s">
        <v>2</v>
      </c>
      <c r="D126" s="344"/>
      <c r="E126" s="181" t="s">
        <v>882</v>
      </c>
      <c r="F126" s="195">
        <v>3314</v>
      </c>
      <c r="G126" s="32">
        <v>5.17464828318474E-2</v>
      </c>
      <c r="H126" s="33">
        <v>56748414.920000002</v>
      </c>
      <c r="I126" s="32">
        <v>5.0232931673620397E-2</v>
      </c>
      <c r="J126" s="184">
        <v>192</v>
      </c>
      <c r="K126" s="185">
        <v>1380820.08</v>
      </c>
      <c r="L126" s="184">
        <v>3122</v>
      </c>
      <c r="M126" s="185">
        <v>55367594.840000004</v>
      </c>
      <c r="N126" s="184">
        <v>0</v>
      </c>
      <c r="O126" s="185">
        <v>0</v>
      </c>
      <c r="P126" s="211">
        <v>2209</v>
      </c>
      <c r="Q126" s="212">
        <v>40503863.869999997</v>
      </c>
      <c r="R126" s="211">
        <v>1105</v>
      </c>
      <c r="S126" s="212">
        <v>16244551.050000001</v>
      </c>
      <c r="T126" s="211">
        <v>3295</v>
      </c>
      <c r="U126" s="212">
        <v>56396520.020000003</v>
      </c>
      <c r="V126" s="211">
        <v>19</v>
      </c>
      <c r="W126" s="212">
        <v>351894.9</v>
      </c>
    </row>
    <row r="127" spans="1:23" x14ac:dyDescent="0.3">
      <c r="B127" s="82" t="s">
        <v>737</v>
      </c>
      <c r="C127" s="547" t="s">
        <v>2</v>
      </c>
      <c r="D127" s="344"/>
      <c r="E127" s="82" t="s">
        <v>883</v>
      </c>
      <c r="F127" s="191">
        <v>715</v>
      </c>
      <c r="G127" s="194">
        <v>1.11643739362616E-2</v>
      </c>
      <c r="H127" s="193">
        <v>4651202.21</v>
      </c>
      <c r="I127" s="194">
        <v>4.1171814780112696E-3</v>
      </c>
      <c r="J127" s="184">
        <v>145</v>
      </c>
      <c r="K127" s="185">
        <v>411560.22</v>
      </c>
      <c r="L127" s="184">
        <v>570</v>
      </c>
      <c r="M127" s="185">
        <v>4239641.99</v>
      </c>
      <c r="N127" s="184">
        <v>0</v>
      </c>
      <c r="O127" s="185">
        <v>0</v>
      </c>
      <c r="P127" s="211">
        <v>315</v>
      </c>
      <c r="Q127" s="212">
        <v>2645636.4700000002</v>
      </c>
      <c r="R127" s="211">
        <v>400</v>
      </c>
      <c r="S127" s="212">
        <v>2005565.74</v>
      </c>
      <c r="T127" s="211">
        <v>708</v>
      </c>
      <c r="U127" s="212">
        <v>4620979.04</v>
      </c>
      <c r="V127" s="211">
        <v>7</v>
      </c>
      <c r="W127" s="212">
        <v>30223.17</v>
      </c>
    </row>
    <row r="128" spans="1:23" x14ac:dyDescent="0.3">
      <c r="A128" s="165" t="s">
        <v>2</v>
      </c>
      <c r="B128" s="186" t="s">
        <v>884</v>
      </c>
      <c r="C128" s="560" t="s">
        <v>2</v>
      </c>
      <c r="D128" s="388"/>
      <c r="E128" s="186" t="s">
        <v>2</v>
      </c>
      <c r="F128" s="197">
        <v>24917</v>
      </c>
      <c r="G128" s="198">
        <v>0.38906672079696503</v>
      </c>
      <c r="H128" s="199">
        <v>355607739.14999998</v>
      </c>
      <c r="I128" s="198">
        <v>0.314779175568426</v>
      </c>
      <c r="J128" s="189">
        <v>4328</v>
      </c>
      <c r="K128" s="190">
        <v>33288818.920000002</v>
      </c>
      <c r="L128" s="189">
        <v>19957</v>
      </c>
      <c r="M128" s="190">
        <v>308878721.97000003</v>
      </c>
      <c r="N128" s="189">
        <v>632</v>
      </c>
      <c r="O128" s="190">
        <v>13440198.26</v>
      </c>
      <c r="P128" s="214">
        <v>12863</v>
      </c>
      <c r="Q128" s="215">
        <v>211453492.72</v>
      </c>
      <c r="R128" s="214">
        <v>12054</v>
      </c>
      <c r="S128" s="215">
        <v>144154246.43000001</v>
      </c>
      <c r="T128" s="214">
        <v>22904</v>
      </c>
      <c r="U128" s="215">
        <v>323002456.70999998</v>
      </c>
      <c r="V128" s="214">
        <v>2013</v>
      </c>
      <c r="W128" s="215">
        <v>32605282.440000001</v>
      </c>
    </row>
    <row r="129" spans="1:23" x14ac:dyDescent="0.3">
      <c r="A129" s="165" t="s">
        <v>2</v>
      </c>
      <c r="B129" s="186" t="s">
        <v>115</v>
      </c>
      <c r="C129" s="560" t="s">
        <v>2</v>
      </c>
      <c r="D129" s="388"/>
      <c r="E129" s="186" t="s">
        <v>2</v>
      </c>
      <c r="F129" s="197">
        <v>64044</v>
      </c>
      <c r="G129" s="198">
        <v>1</v>
      </c>
      <c r="H129" s="199">
        <v>1129705414.9400001</v>
      </c>
      <c r="I129" s="198">
        <v>1</v>
      </c>
      <c r="J129" s="189">
        <v>10795</v>
      </c>
      <c r="K129" s="190">
        <v>88332328.450000003</v>
      </c>
      <c r="L129" s="189">
        <v>52589</v>
      </c>
      <c r="M129" s="190">
        <v>1026782174.5599999</v>
      </c>
      <c r="N129" s="189">
        <v>660</v>
      </c>
      <c r="O129" s="190">
        <v>14590911.93</v>
      </c>
      <c r="P129" s="214">
        <v>30863</v>
      </c>
      <c r="Q129" s="215">
        <v>645356601.88</v>
      </c>
      <c r="R129" s="214">
        <v>33181</v>
      </c>
      <c r="S129" s="215">
        <v>484348813.06</v>
      </c>
      <c r="T129" s="214">
        <v>60568</v>
      </c>
      <c r="U129" s="215">
        <v>1027405003.72</v>
      </c>
      <c r="V129" s="214">
        <v>3476</v>
      </c>
      <c r="W129" s="215">
        <v>102300411.22</v>
      </c>
    </row>
    <row r="130" spans="1:23" x14ac:dyDescent="0.3">
      <c r="A130" s="156" t="s">
        <v>2</v>
      </c>
      <c r="B130" s="156" t="s">
        <v>2</v>
      </c>
      <c r="C130" s="523" t="s">
        <v>2</v>
      </c>
      <c r="D130" s="344"/>
      <c r="E130" s="156" t="s">
        <v>2</v>
      </c>
      <c r="F130" s="157" t="s">
        <v>2</v>
      </c>
      <c r="G130" s="157" t="s">
        <v>2</v>
      </c>
      <c r="H130" s="157" t="s">
        <v>2</v>
      </c>
      <c r="I130" s="157" t="s">
        <v>2</v>
      </c>
      <c r="J130" s="157" t="s">
        <v>2</v>
      </c>
      <c r="K130" s="157" t="s">
        <v>2</v>
      </c>
      <c r="L130" s="157" t="s">
        <v>2</v>
      </c>
      <c r="M130" s="157" t="s">
        <v>2</v>
      </c>
      <c r="N130" s="157" t="s">
        <v>2</v>
      </c>
      <c r="O130" s="157" t="s">
        <v>2</v>
      </c>
      <c r="P130" s="157" t="s">
        <v>2</v>
      </c>
      <c r="Q130" s="157" t="s">
        <v>2</v>
      </c>
      <c r="R130" s="157" t="s">
        <v>2</v>
      </c>
      <c r="S130" s="157" t="s">
        <v>2</v>
      </c>
      <c r="T130" s="157" t="s">
        <v>2</v>
      </c>
      <c r="U130" s="157" t="s">
        <v>2</v>
      </c>
      <c r="V130" s="157" t="s">
        <v>2</v>
      </c>
      <c r="W130" s="157" t="s">
        <v>2</v>
      </c>
    </row>
    <row r="131" spans="1:23" x14ac:dyDescent="0.3">
      <c r="A131" s="41" t="s">
        <v>2</v>
      </c>
      <c r="B131" s="41" t="s">
        <v>2</v>
      </c>
      <c r="C131" s="633" t="s">
        <v>2</v>
      </c>
      <c r="D131" s="344"/>
      <c r="E131" s="156" t="s">
        <v>2</v>
      </c>
      <c r="F131" s="157" t="s">
        <v>2</v>
      </c>
      <c r="G131" s="157" t="s">
        <v>2</v>
      </c>
      <c r="H131" s="157" t="s">
        <v>2</v>
      </c>
      <c r="I131" s="157" t="s">
        <v>2</v>
      </c>
      <c r="J131" s="157" t="s">
        <v>2</v>
      </c>
      <c r="K131" s="157" t="s">
        <v>2</v>
      </c>
      <c r="L131" s="157" t="s">
        <v>2</v>
      </c>
      <c r="M131" s="157" t="s">
        <v>2</v>
      </c>
      <c r="N131" s="157" t="s">
        <v>2</v>
      </c>
      <c r="O131" s="157" t="s">
        <v>2</v>
      </c>
      <c r="P131" s="157" t="s">
        <v>2</v>
      </c>
      <c r="Q131" s="157" t="s">
        <v>2</v>
      </c>
      <c r="R131" s="157" t="s">
        <v>2</v>
      </c>
      <c r="S131" s="157" t="s">
        <v>2</v>
      </c>
      <c r="T131" s="157" t="s">
        <v>2</v>
      </c>
      <c r="U131" s="157" t="s">
        <v>2</v>
      </c>
      <c r="V131" s="157" t="s">
        <v>2</v>
      </c>
      <c r="W131" s="157" t="s">
        <v>2</v>
      </c>
    </row>
  </sheetData>
  <mergeCells count="143">
    <mergeCell ref="C129:D129"/>
    <mergeCell ref="C130:D130"/>
    <mergeCell ref="C131:D131"/>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C8:D8"/>
    <mergeCell ref="F8:I8"/>
    <mergeCell ref="J8:K8"/>
    <mergeCell ref="L8:M8"/>
    <mergeCell ref="N8:O8"/>
    <mergeCell ref="P8:Q8"/>
    <mergeCell ref="R8:S8"/>
    <mergeCell ref="T8:U8"/>
    <mergeCell ref="V8:W8"/>
    <mergeCell ref="C6:D6"/>
    <mergeCell ref="C7:D7"/>
    <mergeCell ref="F7:I7"/>
    <mergeCell ref="J7:O7"/>
    <mergeCell ref="P7:S7"/>
    <mergeCell ref="A1:C3"/>
    <mergeCell ref="D1:W1"/>
    <mergeCell ref="D2:W2"/>
    <mergeCell ref="D3:W3"/>
    <mergeCell ref="B4:W4"/>
    <mergeCell ref="T7:W7"/>
  </mergeCells>
  <pageMargins left="0.25" right="0.25" top="0.25" bottom="0.25" header="0.25" footer="0.25"/>
  <pageSetup scale="28"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topLeftCell="I43" zoomScaleNormal="100" workbookViewId="0">
      <selection activeCell="U62" sqref="U62"/>
    </sheetView>
  </sheetViews>
  <sheetFormatPr defaultRowHeight="14.4" x14ac:dyDescent="0.3"/>
  <cols>
    <col min="1" max="1" width="1.5546875" customWidth="1"/>
    <col min="2" max="2" width="31" customWidth="1"/>
    <col min="3" max="3" width="1" customWidth="1"/>
    <col min="4" max="4" width="12.664062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 min="24" max="24" width="0" hidden="1" customWidth="1"/>
  </cols>
  <sheetData>
    <row r="1" spans="1:24" ht="18" customHeight="1" x14ac:dyDescent="0.3">
      <c r="A1" s="344"/>
      <c r="B1" s="344"/>
      <c r="C1" s="344"/>
      <c r="D1" s="345" t="s">
        <v>0</v>
      </c>
      <c r="E1" s="344"/>
      <c r="F1" s="344"/>
      <c r="G1" s="344"/>
      <c r="H1" s="344"/>
      <c r="I1" s="344"/>
      <c r="J1" s="344"/>
      <c r="K1" s="344"/>
      <c r="L1" s="344"/>
      <c r="M1" s="344"/>
      <c r="N1" s="344"/>
      <c r="O1" s="344"/>
      <c r="P1" s="344"/>
      <c r="Q1" s="344"/>
      <c r="R1" s="344"/>
      <c r="S1" s="344"/>
      <c r="T1" s="344"/>
      <c r="U1" s="344"/>
      <c r="V1" s="344"/>
      <c r="W1" s="344"/>
      <c r="X1" s="344"/>
    </row>
    <row r="2" spans="1:24" ht="18" customHeight="1" x14ac:dyDescent="0.3">
      <c r="A2" s="344"/>
      <c r="B2" s="344"/>
      <c r="C2" s="344"/>
      <c r="D2" s="345" t="s">
        <v>1</v>
      </c>
      <c r="E2" s="344"/>
      <c r="F2" s="344"/>
      <c r="G2" s="344"/>
      <c r="H2" s="344"/>
      <c r="I2" s="344"/>
      <c r="J2" s="344"/>
      <c r="K2" s="344"/>
      <c r="L2" s="344"/>
      <c r="M2" s="344"/>
      <c r="N2" s="344"/>
      <c r="O2" s="344"/>
      <c r="P2" s="344"/>
      <c r="Q2" s="344"/>
      <c r="R2" s="344"/>
      <c r="S2" s="344"/>
      <c r="T2" s="344"/>
      <c r="U2" s="344"/>
      <c r="V2" s="344"/>
      <c r="W2" s="344"/>
      <c r="X2" s="344"/>
    </row>
    <row r="3" spans="1:24" ht="18" customHeight="1" x14ac:dyDescent="0.3">
      <c r="A3" s="344"/>
      <c r="B3" s="344"/>
      <c r="C3" s="344"/>
      <c r="D3" s="345" t="s">
        <v>2</v>
      </c>
      <c r="E3" s="344"/>
      <c r="F3" s="344"/>
      <c r="G3" s="344"/>
      <c r="H3" s="344"/>
      <c r="I3" s="344"/>
      <c r="J3" s="344"/>
      <c r="K3" s="344"/>
      <c r="L3" s="344"/>
      <c r="M3" s="344"/>
      <c r="N3" s="344"/>
      <c r="O3" s="344"/>
      <c r="P3" s="344"/>
      <c r="Q3" s="344"/>
      <c r="R3" s="344"/>
      <c r="S3" s="344"/>
      <c r="T3" s="344"/>
      <c r="U3" s="344"/>
      <c r="V3" s="344"/>
      <c r="W3" s="344"/>
      <c r="X3" s="344"/>
    </row>
    <row r="4" spans="1:24" ht="18" customHeight="1" x14ac:dyDescent="0.3">
      <c r="B4" s="346" t="s">
        <v>885</v>
      </c>
      <c r="C4" s="344"/>
      <c r="D4" s="344"/>
      <c r="E4" s="344"/>
      <c r="F4" s="344"/>
      <c r="G4" s="344"/>
      <c r="H4" s="344"/>
      <c r="I4" s="344"/>
      <c r="J4" s="344"/>
      <c r="K4" s="344"/>
      <c r="L4" s="344"/>
      <c r="M4" s="344"/>
      <c r="N4" s="344"/>
      <c r="O4" s="344"/>
      <c r="P4" s="344"/>
      <c r="Q4" s="344"/>
      <c r="R4" s="344"/>
      <c r="S4" s="344"/>
      <c r="T4" s="344"/>
      <c r="U4" s="344"/>
      <c r="V4" s="344"/>
      <c r="W4" s="344"/>
    </row>
    <row r="5" spans="1:24" ht="1.2" customHeight="1" x14ac:dyDescent="0.3"/>
    <row r="6" spans="1:24" x14ac:dyDescent="0.3">
      <c r="B6" s="156" t="s">
        <v>2</v>
      </c>
      <c r="C6" s="523" t="s">
        <v>2</v>
      </c>
      <c r="D6" s="344"/>
      <c r="E6" s="157" t="s">
        <v>2</v>
      </c>
      <c r="F6" s="157" t="s">
        <v>2</v>
      </c>
      <c r="G6" s="157" t="s">
        <v>2</v>
      </c>
      <c r="H6" s="157" t="s">
        <v>2</v>
      </c>
      <c r="I6" s="157" t="s">
        <v>2</v>
      </c>
      <c r="J6" s="157" t="s">
        <v>2</v>
      </c>
      <c r="K6" s="157" t="s">
        <v>2</v>
      </c>
      <c r="L6" s="157" t="s">
        <v>2</v>
      </c>
      <c r="M6" s="157" t="s">
        <v>2</v>
      </c>
      <c r="N6" s="157" t="s">
        <v>2</v>
      </c>
      <c r="O6" s="157" t="s">
        <v>2</v>
      </c>
      <c r="P6" s="157" t="s">
        <v>2</v>
      </c>
      <c r="Q6" s="157" t="s">
        <v>2</v>
      </c>
      <c r="R6" s="157" t="s">
        <v>2</v>
      </c>
      <c r="S6" s="157" t="s">
        <v>2</v>
      </c>
      <c r="T6" s="157" t="s">
        <v>2</v>
      </c>
      <c r="U6" s="157" t="s">
        <v>2</v>
      </c>
      <c r="V6" s="157" t="s">
        <v>2</v>
      </c>
    </row>
    <row r="7" spans="1:24" x14ac:dyDescent="0.3">
      <c r="B7" s="210" t="s">
        <v>2</v>
      </c>
      <c r="C7" s="630" t="s">
        <v>2</v>
      </c>
      <c r="D7" s="344"/>
      <c r="E7" s="636" t="s">
        <v>674</v>
      </c>
      <c r="F7" s="538"/>
      <c r="G7" s="538"/>
      <c r="H7" s="539"/>
      <c r="I7" s="520" t="s">
        <v>563</v>
      </c>
      <c r="J7" s="388"/>
      <c r="K7" s="388"/>
      <c r="L7" s="388"/>
      <c r="M7" s="388"/>
      <c r="N7" s="389"/>
      <c r="O7" s="520" t="s">
        <v>108</v>
      </c>
      <c r="P7" s="388"/>
      <c r="Q7" s="388"/>
      <c r="R7" s="389"/>
      <c r="S7" s="520" t="s">
        <v>564</v>
      </c>
      <c r="T7" s="388"/>
      <c r="U7" s="388"/>
      <c r="V7" s="389"/>
    </row>
    <row r="8" spans="1:24" ht="18" customHeight="1" x14ac:dyDescent="0.3">
      <c r="C8" s="630" t="s">
        <v>2</v>
      </c>
      <c r="D8" s="344"/>
      <c r="E8" s="632" t="s">
        <v>2</v>
      </c>
      <c r="F8" s="344"/>
      <c r="G8" s="344"/>
      <c r="H8" s="354"/>
      <c r="I8" s="520" t="s">
        <v>565</v>
      </c>
      <c r="J8" s="389"/>
      <c r="K8" s="520" t="s">
        <v>566</v>
      </c>
      <c r="L8" s="389"/>
      <c r="M8" s="520" t="s">
        <v>567</v>
      </c>
      <c r="N8" s="389"/>
      <c r="O8" s="520" t="s">
        <v>568</v>
      </c>
      <c r="P8" s="389"/>
      <c r="Q8" s="520" t="s">
        <v>569</v>
      </c>
      <c r="R8" s="389"/>
      <c r="S8" s="520" t="s">
        <v>570</v>
      </c>
      <c r="T8" s="389"/>
      <c r="U8" s="520" t="s">
        <v>571</v>
      </c>
      <c r="V8" s="389"/>
    </row>
    <row r="9" spans="1:24" ht="60" x14ac:dyDescent="0.3">
      <c r="B9" s="395" t="s">
        <v>116</v>
      </c>
      <c r="C9" s="388"/>
      <c r="D9" s="389"/>
      <c r="E9" s="29" t="s">
        <v>573</v>
      </c>
      <c r="F9" s="29" t="s">
        <v>110</v>
      </c>
      <c r="G9" s="29" t="s">
        <v>111</v>
      </c>
      <c r="H9" s="29" t="s">
        <v>585</v>
      </c>
      <c r="I9" s="158" t="s">
        <v>573</v>
      </c>
      <c r="J9" s="158" t="s">
        <v>111</v>
      </c>
      <c r="K9" s="158" t="s">
        <v>573</v>
      </c>
      <c r="L9" s="158" t="s">
        <v>111</v>
      </c>
      <c r="M9" s="158" t="s">
        <v>573</v>
      </c>
      <c r="N9" s="158" t="s">
        <v>111</v>
      </c>
      <c r="O9" s="158" t="s">
        <v>573</v>
      </c>
      <c r="P9" s="158" t="s">
        <v>111</v>
      </c>
      <c r="Q9" s="158" t="s">
        <v>573</v>
      </c>
      <c r="R9" s="158" t="s">
        <v>111</v>
      </c>
      <c r="S9" s="158" t="s">
        <v>573</v>
      </c>
      <c r="T9" s="158" t="s">
        <v>111</v>
      </c>
      <c r="U9" s="158" t="s">
        <v>573</v>
      </c>
      <c r="V9" s="158" t="s">
        <v>111</v>
      </c>
    </row>
    <row r="10" spans="1:24" x14ac:dyDescent="0.3">
      <c r="B10" s="181" t="s">
        <v>565</v>
      </c>
      <c r="C10" s="552" t="s">
        <v>2</v>
      </c>
      <c r="D10" s="344"/>
      <c r="E10" s="195">
        <v>10795</v>
      </c>
      <c r="F10" s="32">
        <v>0.168543010165045</v>
      </c>
      <c r="G10" s="33">
        <v>88332328.450000003</v>
      </c>
      <c r="H10" s="32">
        <v>7.8190586042903507E-2</v>
      </c>
      <c r="I10" s="184">
        <v>10795</v>
      </c>
      <c r="J10" s="185">
        <v>88332328.450000003</v>
      </c>
      <c r="K10" s="184">
        <v>0</v>
      </c>
      <c r="L10" s="185">
        <v>0</v>
      </c>
      <c r="M10" s="184">
        <v>0</v>
      </c>
      <c r="N10" s="185">
        <v>0</v>
      </c>
      <c r="O10" s="211">
        <v>865</v>
      </c>
      <c r="P10" s="212">
        <v>12592851.039999999</v>
      </c>
      <c r="Q10" s="211">
        <v>9930</v>
      </c>
      <c r="R10" s="212">
        <v>75739477.409999996</v>
      </c>
      <c r="S10" s="211">
        <v>9419</v>
      </c>
      <c r="T10" s="212">
        <v>69877994.5</v>
      </c>
      <c r="U10" s="211">
        <v>1376</v>
      </c>
      <c r="V10" s="212">
        <v>18454333.949999999</v>
      </c>
    </row>
    <row r="11" spans="1:24" x14ac:dyDescent="0.3">
      <c r="B11" s="82" t="s">
        <v>610</v>
      </c>
      <c r="C11" s="547" t="s">
        <v>2</v>
      </c>
      <c r="D11" s="344"/>
      <c r="E11" s="191">
        <v>660</v>
      </c>
      <c r="F11" s="194">
        <v>1.03055759411645E-2</v>
      </c>
      <c r="G11" s="193">
        <v>14590911.93</v>
      </c>
      <c r="H11" s="194">
        <v>1.2915678491967701E-2</v>
      </c>
      <c r="I11" s="180">
        <v>0</v>
      </c>
      <c r="J11" s="179">
        <v>0</v>
      </c>
      <c r="K11" s="180">
        <v>0</v>
      </c>
      <c r="L11" s="179">
        <v>0</v>
      </c>
      <c r="M11" s="180">
        <v>660</v>
      </c>
      <c r="N11" s="179">
        <v>14590911.93</v>
      </c>
      <c r="O11" s="213">
        <v>375</v>
      </c>
      <c r="P11" s="193">
        <v>8433642.25</v>
      </c>
      <c r="Q11" s="213">
        <v>285</v>
      </c>
      <c r="R11" s="193">
        <v>6157269.6799999997</v>
      </c>
      <c r="S11" s="213">
        <v>109</v>
      </c>
      <c r="T11" s="193">
        <v>2951270.84</v>
      </c>
      <c r="U11" s="213">
        <v>551</v>
      </c>
      <c r="V11" s="193">
        <v>11639641.09</v>
      </c>
    </row>
    <row r="12" spans="1:24" x14ac:dyDescent="0.3">
      <c r="B12" s="181" t="s">
        <v>566</v>
      </c>
      <c r="C12" s="552" t="s">
        <v>2</v>
      </c>
      <c r="D12" s="344"/>
      <c r="E12" s="195">
        <v>52589</v>
      </c>
      <c r="F12" s="32">
        <v>0.82115141389378998</v>
      </c>
      <c r="G12" s="33">
        <v>1026782174.5599999</v>
      </c>
      <c r="H12" s="32">
        <v>0.90889373546512897</v>
      </c>
      <c r="I12" s="184">
        <v>0</v>
      </c>
      <c r="J12" s="185">
        <v>0</v>
      </c>
      <c r="K12" s="184">
        <v>52589</v>
      </c>
      <c r="L12" s="185">
        <v>1026782174.5599999</v>
      </c>
      <c r="M12" s="184">
        <v>0</v>
      </c>
      <c r="N12" s="185">
        <v>0</v>
      </c>
      <c r="O12" s="211">
        <v>29623</v>
      </c>
      <c r="P12" s="212">
        <v>624330108.59000003</v>
      </c>
      <c r="Q12" s="211">
        <v>22966</v>
      </c>
      <c r="R12" s="212">
        <v>402452065.97000003</v>
      </c>
      <c r="S12" s="211">
        <v>51040</v>
      </c>
      <c r="T12" s="212">
        <v>954575738.38</v>
      </c>
      <c r="U12" s="211">
        <v>1549</v>
      </c>
      <c r="V12" s="212">
        <v>72206436.180000007</v>
      </c>
    </row>
    <row r="13" spans="1:24" x14ac:dyDescent="0.3">
      <c r="B13" s="186" t="s">
        <v>115</v>
      </c>
      <c r="C13" s="560" t="s">
        <v>2</v>
      </c>
      <c r="D13" s="388"/>
      <c r="E13" s="197">
        <v>64044</v>
      </c>
      <c r="F13" s="198">
        <v>1</v>
      </c>
      <c r="G13" s="199">
        <v>1129705414.9400001</v>
      </c>
      <c r="H13" s="198">
        <v>1</v>
      </c>
      <c r="I13" s="189">
        <v>10795</v>
      </c>
      <c r="J13" s="190">
        <v>88332328.450000003</v>
      </c>
      <c r="K13" s="189">
        <v>52589</v>
      </c>
      <c r="L13" s="190">
        <v>1026782174.5599999</v>
      </c>
      <c r="M13" s="189">
        <v>660</v>
      </c>
      <c r="N13" s="190">
        <v>14590911.93</v>
      </c>
      <c r="O13" s="214">
        <v>30863</v>
      </c>
      <c r="P13" s="215">
        <v>645356601.88</v>
      </c>
      <c r="Q13" s="214">
        <v>33181</v>
      </c>
      <c r="R13" s="215">
        <v>484348813.06</v>
      </c>
      <c r="S13" s="214">
        <v>60568</v>
      </c>
      <c r="T13" s="215">
        <v>1027405003.72</v>
      </c>
      <c r="U13" s="214">
        <v>3476</v>
      </c>
      <c r="V13" s="215">
        <v>102300411.22</v>
      </c>
    </row>
    <row r="14" spans="1:24" x14ac:dyDescent="0.3">
      <c r="B14" s="156" t="s">
        <v>2</v>
      </c>
      <c r="C14" s="523" t="s">
        <v>2</v>
      </c>
      <c r="D14" s="344"/>
      <c r="E14" s="157" t="s">
        <v>2</v>
      </c>
      <c r="F14" s="157" t="s">
        <v>2</v>
      </c>
      <c r="G14" s="157" t="s">
        <v>2</v>
      </c>
      <c r="H14" s="157" t="s">
        <v>2</v>
      </c>
      <c r="I14" s="157" t="s">
        <v>2</v>
      </c>
      <c r="J14" s="157" t="s">
        <v>2</v>
      </c>
      <c r="K14" s="157" t="s">
        <v>2</v>
      </c>
      <c r="L14" s="157" t="s">
        <v>2</v>
      </c>
      <c r="M14" s="157" t="s">
        <v>2</v>
      </c>
      <c r="N14" s="157" t="s">
        <v>2</v>
      </c>
      <c r="O14" s="157" t="s">
        <v>2</v>
      </c>
      <c r="P14" s="157" t="s">
        <v>2</v>
      </c>
      <c r="Q14" s="157" t="s">
        <v>2</v>
      </c>
      <c r="R14" s="157" t="s">
        <v>2</v>
      </c>
      <c r="S14" s="157" t="s">
        <v>2</v>
      </c>
      <c r="T14" s="157" t="s">
        <v>2</v>
      </c>
      <c r="U14" s="157" t="s">
        <v>2</v>
      </c>
      <c r="V14" s="157" t="s">
        <v>2</v>
      </c>
    </row>
    <row r="15" spans="1:24" x14ac:dyDescent="0.3">
      <c r="B15" s="41" t="s">
        <v>2</v>
      </c>
      <c r="C15" s="633" t="s">
        <v>2</v>
      </c>
      <c r="D15" s="344"/>
      <c r="E15" s="157" t="s">
        <v>2</v>
      </c>
      <c r="F15" s="157" t="s">
        <v>2</v>
      </c>
      <c r="G15" s="157" t="s">
        <v>2</v>
      </c>
      <c r="H15" s="157" t="s">
        <v>2</v>
      </c>
      <c r="I15" s="157" t="s">
        <v>2</v>
      </c>
      <c r="J15" s="157" t="s">
        <v>2</v>
      </c>
      <c r="K15" s="157" t="s">
        <v>2</v>
      </c>
      <c r="L15" s="157" t="s">
        <v>2</v>
      </c>
      <c r="M15" s="157" t="s">
        <v>2</v>
      </c>
      <c r="N15" s="157" t="s">
        <v>2</v>
      </c>
      <c r="O15" s="157" t="s">
        <v>2</v>
      </c>
      <c r="P15" s="157" t="s">
        <v>2</v>
      </c>
      <c r="Q15" s="157" t="s">
        <v>2</v>
      </c>
      <c r="R15" s="157" t="s">
        <v>2</v>
      </c>
      <c r="S15" s="157" t="s">
        <v>2</v>
      </c>
      <c r="T15" s="157" t="s">
        <v>2</v>
      </c>
      <c r="U15" s="157" t="s">
        <v>2</v>
      </c>
      <c r="V15" s="157" t="s">
        <v>2</v>
      </c>
    </row>
    <row r="16" spans="1:24" x14ac:dyDescent="0.3">
      <c r="B16" s="156" t="s">
        <v>2</v>
      </c>
      <c r="C16" s="523" t="s">
        <v>2</v>
      </c>
      <c r="D16" s="344"/>
      <c r="E16" s="157" t="s">
        <v>2</v>
      </c>
      <c r="F16" s="157" t="s">
        <v>2</v>
      </c>
      <c r="G16" s="157" t="s">
        <v>2</v>
      </c>
      <c r="H16" s="157" t="s">
        <v>2</v>
      </c>
      <c r="I16" s="157" t="s">
        <v>2</v>
      </c>
      <c r="J16" s="157" t="s">
        <v>2</v>
      </c>
      <c r="K16" s="157" t="s">
        <v>2</v>
      </c>
      <c r="L16" s="157" t="s">
        <v>2</v>
      </c>
      <c r="M16" s="157" t="s">
        <v>2</v>
      </c>
      <c r="N16" s="157" t="s">
        <v>2</v>
      </c>
      <c r="O16" s="157" t="s">
        <v>2</v>
      </c>
      <c r="P16" s="157" t="s">
        <v>2</v>
      </c>
      <c r="Q16" s="157" t="s">
        <v>2</v>
      </c>
      <c r="R16" s="157" t="s">
        <v>2</v>
      </c>
      <c r="S16" s="157" t="s">
        <v>2</v>
      </c>
      <c r="T16" s="157" t="s">
        <v>2</v>
      </c>
      <c r="U16" s="157" t="s">
        <v>2</v>
      </c>
      <c r="V16" s="157" t="s">
        <v>2</v>
      </c>
    </row>
    <row r="17" spans="2:22" x14ac:dyDescent="0.3">
      <c r="B17" s="210" t="s">
        <v>2</v>
      </c>
      <c r="C17" s="630" t="s">
        <v>2</v>
      </c>
      <c r="D17" s="344"/>
      <c r="E17" s="636" t="s">
        <v>674</v>
      </c>
      <c r="F17" s="538"/>
      <c r="G17" s="538"/>
      <c r="H17" s="539"/>
      <c r="I17" s="520" t="s">
        <v>563</v>
      </c>
      <c r="J17" s="388"/>
      <c r="K17" s="388"/>
      <c r="L17" s="388"/>
      <c r="M17" s="388"/>
      <c r="N17" s="389"/>
      <c r="O17" s="520" t="s">
        <v>108</v>
      </c>
      <c r="P17" s="388"/>
      <c r="Q17" s="388"/>
      <c r="R17" s="389"/>
      <c r="S17" s="520" t="s">
        <v>564</v>
      </c>
      <c r="T17" s="388"/>
      <c r="U17" s="388"/>
      <c r="V17" s="389"/>
    </row>
    <row r="18" spans="2:22" ht="18" customHeight="1" x14ac:dyDescent="0.3">
      <c r="C18" s="630" t="s">
        <v>2</v>
      </c>
      <c r="D18" s="344"/>
      <c r="E18" s="632" t="s">
        <v>2</v>
      </c>
      <c r="F18" s="344"/>
      <c r="G18" s="344"/>
      <c r="H18" s="354"/>
      <c r="I18" s="520" t="s">
        <v>565</v>
      </c>
      <c r="J18" s="389"/>
      <c r="K18" s="520" t="s">
        <v>566</v>
      </c>
      <c r="L18" s="389"/>
      <c r="M18" s="520" t="s">
        <v>567</v>
      </c>
      <c r="N18" s="389"/>
      <c r="O18" s="520" t="s">
        <v>568</v>
      </c>
      <c r="P18" s="389"/>
      <c r="Q18" s="520" t="s">
        <v>569</v>
      </c>
      <c r="R18" s="389"/>
      <c r="S18" s="520" t="s">
        <v>570</v>
      </c>
      <c r="T18" s="389"/>
      <c r="U18" s="520" t="s">
        <v>571</v>
      </c>
      <c r="V18" s="389"/>
    </row>
    <row r="19" spans="2:22" ht="60" x14ac:dyDescent="0.3">
      <c r="B19" s="395" t="s">
        <v>108</v>
      </c>
      <c r="C19" s="388"/>
      <c r="D19" s="389"/>
      <c r="E19" s="29" t="s">
        <v>573</v>
      </c>
      <c r="F19" s="29" t="s">
        <v>110</v>
      </c>
      <c r="G19" s="29" t="s">
        <v>111</v>
      </c>
      <c r="H19" s="29" t="s">
        <v>585</v>
      </c>
      <c r="I19" s="158" t="s">
        <v>573</v>
      </c>
      <c r="J19" s="158" t="s">
        <v>111</v>
      </c>
      <c r="K19" s="158" t="s">
        <v>573</v>
      </c>
      <c r="L19" s="158" t="s">
        <v>111</v>
      </c>
      <c r="M19" s="158" t="s">
        <v>573</v>
      </c>
      <c r="N19" s="158" t="s">
        <v>111</v>
      </c>
      <c r="O19" s="158" t="s">
        <v>573</v>
      </c>
      <c r="P19" s="158" t="s">
        <v>111</v>
      </c>
      <c r="Q19" s="158" t="s">
        <v>573</v>
      </c>
      <c r="R19" s="158" t="s">
        <v>111</v>
      </c>
      <c r="S19" s="158" t="s">
        <v>573</v>
      </c>
      <c r="T19" s="158" t="s">
        <v>111</v>
      </c>
      <c r="U19" s="158" t="s">
        <v>573</v>
      </c>
      <c r="V19" s="158" t="s">
        <v>111</v>
      </c>
    </row>
    <row r="20" spans="2:22" x14ac:dyDescent="0.3">
      <c r="B20" s="82" t="s">
        <v>568</v>
      </c>
      <c r="C20" s="547" t="s">
        <v>2</v>
      </c>
      <c r="D20" s="344"/>
      <c r="E20" s="191">
        <v>30863</v>
      </c>
      <c r="F20" s="194">
        <v>0.48189497681245402</v>
      </c>
      <c r="G20" s="193">
        <v>645356601.88</v>
      </c>
      <c r="H20" s="194">
        <v>0.57126096179177399</v>
      </c>
      <c r="I20" s="180">
        <v>865</v>
      </c>
      <c r="J20" s="179">
        <v>12592851.039999999</v>
      </c>
      <c r="K20" s="180">
        <v>29623</v>
      </c>
      <c r="L20" s="179">
        <v>624330108.59000003</v>
      </c>
      <c r="M20" s="180">
        <v>375</v>
      </c>
      <c r="N20" s="179">
        <v>8433642.25</v>
      </c>
      <c r="O20" s="213">
        <v>30863</v>
      </c>
      <c r="P20" s="193">
        <v>645356601.88</v>
      </c>
      <c r="Q20" s="213">
        <v>0</v>
      </c>
      <c r="R20" s="193">
        <v>0</v>
      </c>
      <c r="S20" s="213">
        <v>28891</v>
      </c>
      <c r="T20" s="193">
        <v>576925875.63</v>
      </c>
      <c r="U20" s="213">
        <v>1972</v>
      </c>
      <c r="V20" s="193">
        <v>68430726.25</v>
      </c>
    </row>
    <row r="21" spans="2:22" x14ac:dyDescent="0.3">
      <c r="B21" s="181" t="s">
        <v>569</v>
      </c>
      <c r="C21" s="552" t="s">
        <v>2</v>
      </c>
      <c r="D21" s="344"/>
      <c r="E21" s="195">
        <v>33181</v>
      </c>
      <c r="F21" s="32">
        <v>0.51810502318754603</v>
      </c>
      <c r="G21" s="33">
        <v>484348813.06</v>
      </c>
      <c r="H21" s="32">
        <v>0.42873903820822601</v>
      </c>
      <c r="I21" s="184">
        <v>9930</v>
      </c>
      <c r="J21" s="185">
        <v>75739477.409999996</v>
      </c>
      <c r="K21" s="184">
        <v>22966</v>
      </c>
      <c r="L21" s="185">
        <v>402452065.97000003</v>
      </c>
      <c r="M21" s="184">
        <v>285</v>
      </c>
      <c r="N21" s="185">
        <v>6157269.6799999997</v>
      </c>
      <c r="O21" s="211">
        <v>0</v>
      </c>
      <c r="P21" s="212">
        <v>0</v>
      </c>
      <c r="Q21" s="211">
        <v>33181</v>
      </c>
      <c r="R21" s="212">
        <v>484348813.06</v>
      </c>
      <c r="S21" s="211">
        <v>31677</v>
      </c>
      <c r="T21" s="212">
        <v>450479128.08999997</v>
      </c>
      <c r="U21" s="211">
        <v>1504</v>
      </c>
      <c r="V21" s="212">
        <v>33869684.969999999</v>
      </c>
    </row>
    <row r="22" spans="2:22" x14ac:dyDescent="0.3">
      <c r="B22" s="186" t="s">
        <v>115</v>
      </c>
      <c r="C22" s="560" t="s">
        <v>2</v>
      </c>
      <c r="D22" s="388"/>
      <c r="E22" s="197">
        <v>64044</v>
      </c>
      <c r="F22" s="198">
        <v>1</v>
      </c>
      <c r="G22" s="199">
        <v>1129705414.9400001</v>
      </c>
      <c r="H22" s="198">
        <v>1</v>
      </c>
      <c r="I22" s="189">
        <v>10795</v>
      </c>
      <c r="J22" s="190">
        <v>88332328.450000003</v>
      </c>
      <c r="K22" s="189">
        <v>52589</v>
      </c>
      <c r="L22" s="190">
        <v>1026782174.5599999</v>
      </c>
      <c r="M22" s="189">
        <v>660</v>
      </c>
      <c r="N22" s="190">
        <v>14590911.93</v>
      </c>
      <c r="O22" s="214">
        <v>30863</v>
      </c>
      <c r="P22" s="215">
        <v>645356601.88</v>
      </c>
      <c r="Q22" s="214">
        <v>33181</v>
      </c>
      <c r="R22" s="215">
        <v>484348813.06</v>
      </c>
      <c r="S22" s="214">
        <v>60568</v>
      </c>
      <c r="T22" s="215">
        <v>1027405003.72</v>
      </c>
      <c r="U22" s="214">
        <v>3476</v>
      </c>
      <c r="V22" s="215">
        <v>102300411.22</v>
      </c>
    </row>
    <row r="23" spans="2:22" x14ac:dyDescent="0.3">
      <c r="B23" s="156" t="s">
        <v>2</v>
      </c>
      <c r="C23" s="523" t="s">
        <v>2</v>
      </c>
      <c r="D23" s="344"/>
      <c r="E23" s="157" t="s">
        <v>2</v>
      </c>
      <c r="F23" s="157" t="s">
        <v>2</v>
      </c>
      <c r="G23" s="157" t="s">
        <v>2</v>
      </c>
      <c r="H23" s="157" t="s">
        <v>2</v>
      </c>
      <c r="I23" s="157" t="s">
        <v>2</v>
      </c>
      <c r="J23" s="157" t="s">
        <v>2</v>
      </c>
      <c r="K23" s="157" t="s">
        <v>2</v>
      </c>
      <c r="L23" s="157" t="s">
        <v>2</v>
      </c>
      <c r="M23" s="157" t="s">
        <v>2</v>
      </c>
      <c r="N23" s="157" t="s">
        <v>2</v>
      </c>
      <c r="O23" s="157" t="s">
        <v>2</v>
      </c>
      <c r="P23" s="157" t="s">
        <v>2</v>
      </c>
      <c r="Q23" s="157" t="s">
        <v>2</v>
      </c>
      <c r="R23" s="157" t="s">
        <v>2</v>
      </c>
      <c r="S23" s="157" t="s">
        <v>2</v>
      </c>
      <c r="T23" s="157" t="s">
        <v>2</v>
      </c>
      <c r="U23" s="157" t="s">
        <v>2</v>
      </c>
      <c r="V23" s="157" t="s">
        <v>2</v>
      </c>
    </row>
    <row r="24" spans="2:22" x14ac:dyDescent="0.3">
      <c r="B24" s="41" t="s">
        <v>2</v>
      </c>
      <c r="C24" s="633" t="s">
        <v>2</v>
      </c>
      <c r="D24" s="344"/>
      <c r="E24" s="157" t="s">
        <v>2</v>
      </c>
      <c r="F24" s="157" t="s">
        <v>2</v>
      </c>
      <c r="G24" s="157" t="s">
        <v>2</v>
      </c>
      <c r="H24" s="157" t="s">
        <v>2</v>
      </c>
      <c r="I24" s="157" t="s">
        <v>2</v>
      </c>
      <c r="J24" s="157" t="s">
        <v>2</v>
      </c>
      <c r="K24" s="157" t="s">
        <v>2</v>
      </c>
      <c r="L24" s="157" t="s">
        <v>2</v>
      </c>
      <c r="M24" s="157" t="s">
        <v>2</v>
      </c>
      <c r="N24" s="157" t="s">
        <v>2</v>
      </c>
      <c r="O24" s="157" t="s">
        <v>2</v>
      </c>
      <c r="P24" s="157" t="s">
        <v>2</v>
      </c>
      <c r="Q24" s="157" t="s">
        <v>2</v>
      </c>
      <c r="R24" s="157" t="s">
        <v>2</v>
      </c>
      <c r="S24" s="157" t="s">
        <v>2</v>
      </c>
      <c r="T24" s="157" t="s">
        <v>2</v>
      </c>
      <c r="U24" s="157" t="s">
        <v>2</v>
      </c>
      <c r="V24" s="157" t="s">
        <v>2</v>
      </c>
    </row>
    <row r="25" spans="2:22" x14ac:dyDescent="0.3">
      <c r="B25" s="156" t="s">
        <v>2</v>
      </c>
      <c r="C25" s="523" t="s">
        <v>2</v>
      </c>
      <c r="D25" s="344"/>
      <c r="E25" s="157" t="s">
        <v>2</v>
      </c>
      <c r="F25" s="157" t="s">
        <v>2</v>
      </c>
      <c r="G25" s="157" t="s">
        <v>2</v>
      </c>
      <c r="H25" s="157" t="s">
        <v>2</v>
      </c>
      <c r="I25" s="157" t="s">
        <v>2</v>
      </c>
      <c r="J25" s="157" t="s">
        <v>2</v>
      </c>
      <c r="K25" s="157" t="s">
        <v>2</v>
      </c>
      <c r="L25" s="157" t="s">
        <v>2</v>
      </c>
      <c r="M25" s="157" t="s">
        <v>2</v>
      </c>
      <c r="N25" s="157" t="s">
        <v>2</v>
      </c>
      <c r="O25" s="157" t="s">
        <v>2</v>
      </c>
      <c r="P25" s="157" t="s">
        <v>2</v>
      </c>
      <c r="Q25" s="157" t="s">
        <v>2</v>
      </c>
      <c r="R25" s="157" t="s">
        <v>2</v>
      </c>
      <c r="S25" s="157" t="s">
        <v>2</v>
      </c>
      <c r="T25" s="157" t="s">
        <v>2</v>
      </c>
      <c r="U25" s="157" t="s">
        <v>2</v>
      </c>
      <c r="V25" s="157" t="s">
        <v>2</v>
      </c>
    </row>
    <row r="26" spans="2:22" x14ac:dyDescent="0.3">
      <c r="B26" s="210" t="s">
        <v>2</v>
      </c>
      <c r="C26" s="630" t="s">
        <v>2</v>
      </c>
      <c r="D26" s="344"/>
      <c r="E26" s="636" t="s">
        <v>674</v>
      </c>
      <c r="F26" s="538"/>
      <c r="G26" s="538"/>
      <c r="H26" s="539"/>
      <c r="I26" s="520" t="s">
        <v>563</v>
      </c>
      <c r="J26" s="388"/>
      <c r="K26" s="388"/>
      <c r="L26" s="388"/>
      <c r="M26" s="388"/>
      <c r="N26" s="389"/>
      <c r="O26" s="520" t="s">
        <v>108</v>
      </c>
      <c r="P26" s="388"/>
      <c r="Q26" s="388"/>
      <c r="R26" s="389"/>
      <c r="S26" s="520" t="s">
        <v>564</v>
      </c>
      <c r="T26" s="388"/>
      <c r="U26" s="388"/>
      <c r="V26" s="389"/>
    </row>
    <row r="27" spans="2:22" ht="18" customHeight="1" x14ac:dyDescent="0.3">
      <c r="C27" s="630" t="s">
        <v>2</v>
      </c>
      <c r="D27" s="344"/>
      <c r="E27" s="632" t="s">
        <v>2</v>
      </c>
      <c r="F27" s="344"/>
      <c r="G27" s="344"/>
      <c r="H27" s="354"/>
      <c r="I27" s="520" t="s">
        <v>565</v>
      </c>
      <c r="J27" s="389"/>
      <c r="K27" s="520" t="s">
        <v>566</v>
      </c>
      <c r="L27" s="389"/>
      <c r="M27" s="520" t="s">
        <v>567</v>
      </c>
      <c r="N27" s="389"/>
      <c r="O27" s="520" t="s">
        <v>568</v>
      </c>
      <c r="P27" s="389"/>
      <c r="Q27" s="520" t="s">
        <v>569</v>
      </c>
      <c r="R27" s="389"/>
      <c r="S27" s="520" t="s">
        <v>570</v>
      </c>
      <c r="T27" s="389"/>
      <c r="U27" s="520" t="s">
        <v>571</v>
      </c>
      <c r="V27" s="389"/>
    </row>
    <row r="28" spans="2:22" ht="60" x14ac:dyDescent="0.3">
      <c r="B28" s="395" t="s">
        <v>564</v>
      </c>
      <c r="C28" s="388"/>
      <c r="D28" s="389"/>
      <c r="E28" s="29" t="s">
        <v>573</v>
      </c>
      <c r="F28" s="29" t="s">
        <v>110</v>
      </c>
      <c r="G28" s="29" t="s">
        <v>111</v>
      </c>
      <c r="H28" s="29" t="s">
        <v>585</v>
      </c>
      <c r="I28" s="158" t="s">
        <v>573</v>
      </c>
      <c r="J28" s="158" t="s">
        <v>111</v>
      </c>
      <c r="K28" s="158" t="s">
        <v>573</v>
      </c>
      <c r="L28" s="158" t="s">
        <v>111</v>
      </c>
      <c r="M28" s="158" t="s">
        <v>573</v>
      </c>
      <c r="N28" s="158" t="s">
        <v>111</v>
      </c>
      <c r="O28" s="158" t="s">
        <v>573</v>
      </c>
      <c r="P28" s="158" t="s">
        <v>111</v>
      </c>
      <c r="Q28" s="158" t="s">
        <v>573</v>
      </c>
      <c r="R28" s="158" t="s">
        <v>111</v>
      </c>
      <c r="S28" s="158" t="s">
        <v>573</v>
      </c>
      <c r="T28" s="158" t="s">
        <v>111</v>
      </c>
      <c r="U28" s="158" t="s">
        <v>573</v>
      </c>
      <c r="V28" s="158" t="s">
        <v>111</v>
      </c>
    </row>
    <row r="29" spans="2:22" x14ac:dyDescent="0.3">
      <c r="B29" s="82" t="s">
        <v>571</v>
      </c>
      <c r="C29" s="547" t="s">
        <v>2</v>
      </c>
      <c r="D29" s="344"/>
      <c r="E29" s="191">
        <v>3476</v>
      </c>
      <c r="F29" s="194">
        <v>5.42604187811314E-2</v>
      </c>
      <c r="G29" s="193">
        <v>102300411.22</v>
      </c>
      <c r="H29" s="194">
        <v>9.0554944560864395E-2</v>
      </c>
      <c r="I29" s="180">
        <v>1376</v>
      </c>
      <c r="J29" s="179">
        <v>18454333.949999999</v>
      </c>
      <c r="K29" s="180">
        <v>1549</v>
      </c>
      <c r="L29" s="179">
        <v>72206436.180000007</v>
      </c>
      <c r="M29" s="180">
        <v>551</v>
      </c>
      <c r="N29" s="179">
        <v>11639641.09</v>
      </c>
      <c r="O29" s="213">
        <v>1972</v>
      </c>
      <c r="P29" s="193">
        <v>68430726.25</v>
      </c>
      <c r="Q29" s="213">
        <v>1504</v>
      </c>
      <c r="R29" s="193">
        <v>33869684.969999999</v>
      </c>
      <c r="S29" s="213">
        <v>0</v>
      </c>
      <c r="T29" s="193">
        <v>0</v>
      </c>
      <c r="U29" s="213">
        <v>3476</v>
      </c>
      <c r="V29" s="193">
        <v>102300411.22</v>
      </c>
    </row>
    <row r="30" spans="2:22" x14ac:dyDescent="0.3">
      <c r="B30" s="181" t="s">
        <v>570</v>
      </c>
      <c r="C30" s="552" t="s">
        <v>2</v>
      </c>
      <c r="D30" s="344"/>
      <c r="E30" s="195">
        <v>60568</v>
      </c>
      <c r="F30" s="32">
        <v>0.94573958121886903</v>
      </c>
      <c r="G30" s="33">
        <v>1027405003.72</v>
      </c>
      <c r="H30" s="32">
        <v>0.90944505543913601</v>
      </c>
      <c r="I30" s="184">
        <v>9419</v>
      </c>
      <c r="J30" s="185">
        <v>69877994.5</v>
      </c>
      <c r="K30" s="184">
        <v>51040</v>
      </c>
      <c r="L30" s="185">
        <v>954575738.38</v>
      </c>
      <c r="M30" s="184">
        <v>109</v>
      </c>
      <c r="N30" s="185">
        <v>2951270.84</v>
      </c>
      <c r="O30" s="211">
        <v>28891</v>
      </c>
      <c r="P30" s="212">
        <v>576925875.63</v>
      </c>
      <c r="Q30" s="211">
        <v>31677</v>
      </c>
      <c r="R30" s="212">
        <v>450479128.08999997</v>
      </c>
      <c r="S30" s="211">
        <v>60568</v>
      </c>
      <c r="T30" s="212">
        <v>1027405003.72</v>
      </c>
      <c r="U30" s="211">
        <v>0</v>
      </c>
      <c r="V30" s="212">
        <v>0</v>
      </c>
    </row>
    <row r="31" spans="2:22" x14ac:dyDescent="0.3">
      <c r="B31" s="186" t="s">
        <v>115</v>
      </c>
      <c r="C31" s="560" t="s">
        <v>2</v>
      </c>
      <c r="D31" s="388"/>
      <c r="E31" s="197">
        <v>64044</v>
      </c>
      <c r="F31" s="198">
        <v>1</v>
      </c>
      <c r="G31" s="199">
        <v>1129705414.9400001</v>
      </c>
      <c r="H31" s="198">
        <v>1</v>
      </c>
      <c r="I31" s="189">
        <v>10795</v>
      </c>
      <c r="J31" s="190">
        <v>88332328.450000003</v>
      </c>
      <c r="K31" s="189">
        <v>52589</v>
      </c>
      <c r="L31" s="190">
        <v>1026782174.5599999</v>
      </c>
      <c r="M31" s="189">
        <v>660</v>
      </c>
      <c r="N31" s="190">
        <v>14590911.93</v>
      </c>
      <c r="O31" s="214">
        <v>30863</v>
      </c>
      <c r="P31" s="215">
        <v>645356601.88</v>
      </c>
      <c r="Q31" s="214">
        <v>33181</v>
      </c>
      <c r="R31" s="215">
        <v>484348813.06</v>
      </c>
      <c r="S31" s="214">
        <v>60568</v>
      </c>
      <c r="T31" s="215">
        <v>1027405003.72</v>
      </c>
      <c r="U31" s="214">
        <v>3476</v>
      </c>
      <c r="V31" s="215">
        <v>102300411.22</v>
      </c>
    </row>
    <row r="32" spans="2:22" x14ac:dyDescent="0.3">
      <c r="B32" s="156" t="s">
        <v>2</v>
      </c>
      <c r="C32" s="523" t="s">
        <v>2</v>
      </c>
      <c r="D32" s="344"/>
      <c r="E32" s="157" t="s">
        <v>2</v>
      </c>
      <c r="F32" s="157" t="s">
        <v>2</v>
      </c>
      <c r="G32" s="157" t="s">
        <v>2</v>
      </c>
      <c r="H32" s="157" t="s">
        <v>2</v>
      </c>
      <c r="I32" s="157" t="s">
        <v>2</v>
      </c>
      <c r="J32" s="157" t="s">
        <v>2</v>
      </c>
      <c r="K32" s="157" t="s">
        <v>2</v>
      </c>
      <c r="L32" s="157" t="s">
        <v>2</v>
      </c>
      <c r="M32" s="157" t="s">
        <v>2</v>
      </c>
      <c r="N32" s="157" t="s">
        <v>2</v>
      </c>
      <c r="O32" s="157" t="s">
        <v>2</v>
      </c>
      <c r="P32" s="157" t="s">
        <v>2</v>
      </c>
      <c r="Q32" s="157" t="s">
        <v>2</v>
      </c>
      <c r="R32" s="157" t="s">
        <v>2</v>
      </c>
      <c r="S32" s="157" t="s">
        <v>2</v>
      </c>
      <c r="T32" s="157" t="s">
        <v>2</v>
      </c>
      <c r="U32" s="157" t="s">
        <v>2</v>
      </c>
      <c r="V32" s="157" t="s">
        <v>2</v>
      </c>
    </row>
    <row r="33" spans="2:22" x14ac:dyDescent="0.3">
      <c r="B33" s="41" t="s">
        <v>2</v>
      </c>
      <c r="C33" s="633" t="s">
        <v>2</v>
      </c>
      <c r="D33" s="344"/>
      <c r="E33" s="157" t="s">
        <v>2</v>
      </c>
      <c r="F33" s="157" t="s">
        <v>2</v>
      </c>
      <c r="G33" s="157" t="s">
        <v>2</v>
      </c>
      <c r="H33" s="157" t="s">
        <v>2</v>
      </c>
      <c r="I33" s="157" t="s">
        <v>2</v>
      </c>
      <c r="J33" s="157" t="s">
        <v>2</v>
      </c>
      <c r="K33" s="157" t="s">
        <v>2</v>
      </c>
      <c r="L33" s="157" t="s">
        <v>2</v>
      </c>
      <c r="M33" s="157" t="s">
        <v>2</v>
      </c>
      <c r="N33" s="157" t="s">
        <v>2</v>
      </c>
      <c r="O33" s="157" t="s">
        <v>2</v>
      </c>
      <c r="P33" s="157" t="s">
        <v>2</v>
      </c>
      <c r="Q33" s="157" t="s">
        <v>2</v>
      </c>
      <c r="R33" s="157" t="s">
        <v>2</v>
      </c>
      <c r="S33" s="157" t="s">
        <v>2</v>
      </c>
      <c r="T33" s="157" t="s">
        <v>2</v>
      </c>
      <c r="U33" s="157" t="s">
        <v>2</v>
      </c>
      <c r="V33" s="157" t="s">
        <v>2</v>
      </c>
    </row>
    <row r="34" spans="2:22" x14ac:dyDescent="0.3">
      <c r="B34" s="156" t="s">
        <v>2</v>
      </c>
      <c r="C34" s="523" t="s">
        <v>2</v>
      </c>
      <c r="D34" s="344"/>
      <c r="E34" s="157" t="s">
        <v>2</v>
      </c>
      <c r="F34" s="157" t="s">
        <v>2</v>
      </c>
      <c r="G34" s="157" t="s">
        <v>2</v>
      </c>
      <c r="H34" s="157" t="s">
        <v>2</v>
      </c>
      <c r="I34" s="157" t="s">
        <v>2</v>
      </c>
      <c r="J34" s="157" t="s">
        <v>2</v>
      </c>
      <c r="K34" s="157" t="s">
        <v>2</v>
      </c>
      <c r="L34" s="157" t="s">
        <v>2</v>
      </c>
      <c r="M34" s="157" t="s">
        <v>2</v>
      </c>
      <c r="N34" s="157" t="s">
        <v>2</v>
      </c>
      <c r="O34" s="157" t="s">
        <v>2</v>
      </c>
      <c r="P34" s="157" t="s">
        <v>2</v>
      </c>
      <c r="Q34" s="157" t="s">
        <v>2</v>
      </c>
      <c r="R34" s="157" t="s">
        <v>2</v>
      </c>
      <c r="S34" s="157" t="s">
        <v>2</v>
      </c>
      <c r="T34" s="157" t="s">
        <v>2</v>
      </c>
      <c r="U34" s="157" t="s">
        <v>2</v>
      </c>
      <c r="V34" s="157" t="s">
        <v>2</v>
      </c>
    </row>
    <row r="35" spans="2:22" x14ac:dyDescent="0.3">
      <c r="B35" s="210" t="s">
        <v>2</v>
      </c>
      <c r="C35" s="630" t="s">
        <v>2</v>
      </c>
      <c r="D35" s="344"/>
      <c r="E35" s="636" t="s">
        <v>674</v>
      </c>
      <c r="F35" s="538"/>
      <c r="G35" s="538"/>
      <c r="H35" s="539"/>
      <c r="I35" s="520" t="s">
        <v>563</v>
      </c>
      <c r="J35" s="388"/>
      <c r="K35" s="388"/>
      <c r="L35" s="388"/>
      <c r="M35" s="388"/>
      <c r="N35" s="389"/>
      <c r="O35" s="520" t="s">
        <v>108</v>
      </c>
      <c r="P35" s="388"/>
      <c r="Q35" s="388"/>
      <c r="R35" s="389"/>
      <c r="S35" s="520" t="s">
        <v>564</v>
      </c>
      <c r="T35" s="388"/>
      <c r="U35" s="388"/>
      <c r="V35" s="389"/>
    </row>
    <row r="36" spans="2:22" ht="18" customHeight="1" x14ac:dyDescent="0.3">
      <c r="C36" s="630" t="s">
        <v>2</v>
      </c>
      <c r="D36" s="344"/>
      <c r="E36" s="632" t="s">
        <v>2</v>
      </c>
      <c r="F36" s="344"/>
      <c r="G36" s="344"/>
      <c r="H36" s="354"/>
      <c r="I36" s="520" t="s">
        <v>565</v>
      </c>
      <c r="J36" s="389"/>
      <c r="K36" s="520" t="s">
        <v>566</v>
      </c>
      <c r="L36" s="389"/>
      <c r="M36" s="520" t="s">
        <v>567</v>
      </c>
      <c r="N36" s="389"/>
      <c r="O36" s="520" t="s">
        <v>568</v>
      </c>
      <c r="P36" s="389"/>
      <c r="Q36" s="520" t="s">
        <v>569</v>
      </c>
      <c r="R36" s="389"/>
      <c r="S36" s="520" t="s">
        <v>570</v>
      </c>
      <c r="T36" s="389"/>
      <c r="U36" s="520" t="s">
        <v>571</v>
      </c>
      <c r="V36" s="389"/>
    </row>
    <row r="37" spans="2:22" ht="60" x14ac:dyDescent="0.3">
      <c r="B37" s="395" t="s">
        <v>886</v>
      </c>
      <c r="C37" s="388"/>
      <c r="D37" s="389"/>
      <c r="E37" s="29" t="s">
        <v>573</v>
      </c>
      <c r="F37" s="29" t="s">
        <v>110</v>
      </c>
      <c r="G37" s="29" t="s">
        <v>111</v>
      </c>
      <c r="H37" s="29" t="s">
        <v>585</v>
      </c>
      <c r="I37" s="158" t="s">
        <v>573</v>
      </c>
      <c r="J37" s="158" t="s">
        <v>111</v>
      </c>
      <c r="K37" s="158" t="s">
        <v>573</v>
      </c>
      <c r="L37" s="158" t="s">
        <v>111</v>
      </c>
      <c r="M37" s="158" t="s">
        <v>573</v>
      </c>
      <c r="N37" s="158" t="s">
        <v>111</v>
      </c>
      <c r="O37" s="158" t="s">
        <v>573</v>
      </c>
      <c r="P37" s="158" t="s">
        <v>111</v>
      </c>
      <c r="Q37" s="158" t="s">
        <v>573</v>
      </c>
      <c r="R37" s="158" t="s">
        <v>111</v>
      </c>
      <c r="S37" s="158" t="s">
        <v>573</v>
      </c>
      <c r="T37" s="158" t="s">
        <v>111</v>
      </c>
      <c r="U37" s="158" t="s">
        <v>573</v>
      </c>
      <c r="V37" s="158" t="s">
        <v>111</v>
      </c>
    </row>
    <row r="38" spans="2:22" x14ac:dyDescent="0.3">
      <c r="B38" s="82" t="s">
        <v>887</v>
      </c>
      <c r="C38" s="547" t="s">
        <v>2</v>
      </c>
      <c r="D38" s="344"/>
      <c r="E38" s="191">
        <v>2464</v>
      </c>
      <c r="F38" s="194">
        <v>3.8474150180347597E-2</v>
      </c>
      <c r="G38" s="193">
        <v>102206969.78</v>
      </c>
      <c r="H38" s="194">
        <v>9.0472231458170294E-2</v>
      </c>
      <c r="I38" s="180">
        <v>116</v>
      </c>
      <c r="J38" s="179">
        <v>3661952.75</v>
      </c>
      <c r="K38" s="180">
        <v>2338</v>
      </c>
      <c r="L38" s="179">
        <v>98036923.109999999</v>
      </c>
      <c r="M38" s="180">
        <v>10</v>
      </c>
      <c r="N38" s="179">
        <v>508093.92</v>
      </c>
      <c r="O38" s="213">
        <v>1678</v>
      </c>
      <c r="P38" s="193">
        <v>71921196.420000002</v>
      </c>
      <c r="Q38" s="213">
        <v>786</v>
      </c>
      <c r="R38" s="193">
        <v>30285773.359999999</v>
      </c>
      <c r="S38" s="213">
        <v>1610</v>
      </c>
      <c r="T38" s="193">
        <v>51893467.619999997</v>
      </c>
      <c r="U38" s="213">
        <v>854</v>
      </c>
      <c r="V38" s="193">
        <v>50313502.159999996</v>
      </c>
    </row>
    <row r="39" spans="2:22" x14ac:dyDescent="0.3">
      <c r="B39" s="181" t="s">
        <v>888</v>
      </c>
      <c r="C39" s="552" t="s">
        <v>2</v>
      </c>
      <c r="D39" s="344"/>
      <c r="E39" s="195">
        <v>13185</v>
      </c>
      <c r="F39" s="32">
        <v>0.205877301188264</v>
      </c>
      <c r="G39" s="33">
        <v>219849007.94</v>
      </c>
      <c r="H39" s="32">
        <v>0.19460737731497599</v>
      </c>
      <c r="I39" s="184">
        <v>4354</v>
      </c>
      <c r="J39" s="185">
        <v>39035854.609999999</v>
      </c>
      <c r="K39" s="184">
        <v>8200</v>
      </c>
      <c r="L39" s="185">
        <v>167394531.61000001</v>
      </c>
      <c r="M39" s="184">
        <v>631</v>
      </c>
      <c r="N39" s="185">
        <v>13418621.720000001</v>
      </c>
      <c r="O39" s="211">
        <v>3785</v>
      </c>
      <c r="P39" s="212">
        <v>88254568.400000006</v>
      </c>
      <c r="Q39" s="211">
        <v>9400</v>
      </c>
      <c r="R39" s="212">
        <v>131594439.54000001</v>
      </c>
      <c r="S39" s="211">
        <v>11182</v>
      </c>
      <c r="T39" s="212">
        <v>188317285</v>
      </c>
      <c r="U39" s="211">
        <v>2003</v>
      </c>
      <c r="V39" s="212">
        <v>31531722.940000001</v>
      </c>
    </row>
    <row r="40" spans="2:22" x14ac:dyDescent="0.3">
      <c r="B40" s="82" t="s">
        <v>889</v>
      </c>
      <c r="C40" s="547" t="s">
        <v>2</v>
      </c>
      <c r="D40" s="344"/>
      <c r="E40" s="191">
        <v>1001</v>
      </c>
      <c r="F40" s="194">
        <v>1.5630123510766199E-2</v>
      </c>
      <c r="G40" s="193">
        <v>33207307.760000002</v>
      </c>
      <c r="H40" s="194">
        <v>2.9394661051318102E-2</v>
      </c>
      <c r="I40" s="180">
        <v>175</v>
      </c>
      <c r="J40" s="179">
        <v>2454734.9300000002</v>
      </c>
      <c r="K40" s="180">
        <v>825</v>
      </c>
      <c r="L40" s="179">
        <v>30712591.149999999</v>
      </c>
      <c r="M40" s="180">
        <v>1</v>
      </c>
      <c r="N40" s="179">
        <v>39981.68</v>
      </c>
      <c r="O40" s="213">
        <v>464</v>
      </c>
      <c r="P40" s="193">
        <v>18376511.460000001</v>
      </c>
      <c r="Q40" s="213">
        <v>537</v>
      </c>
      <c r="R40" s="193">
        <v>14830796.300000001</v>
      </c>
      <c r="S40" s="213">
        <v>892</v>
      </c>
      <c r="T40" s="193">
        <v>28589103.010000002</v>
      </c>
      <c r="U40" s="213">
        <v>109</v>
      </c>
      <c r="V40" s="193">
        <v>4618204.75</v>
      </c>
    </row>
    <row r="41" spans="2:22" x14ac:dyDescent="0.3">
      <c r="B41" s="181" t="s">
        <v>890</v>
      </c>
      <c r="C41" s="552" t="s">
        <v>2</v>
      </c>
      <c r="D41" s="344"/>
      <c r="E41" s="195">
        <v>47394</v>
      </c>
      <c r="F41" s="32">
        <v>0.74001842512062199</v>
      </c>
      <c r="G41" s="33">
        <v>774442129.46000004</v>
      </c>
      <c r="H41" s="32">
        <v>0.68552573017553597</v>
      </c>
      <c r="I41" s="184">
        <v>6150</v>
      </c>
      <c r="J41" s="185">
        <v>43179786.159999996</v>
      </c>
      <c r="K41" s="184">
        <v>41226</v>
      </c>
      <c r="L41" s="185">
        <v>730638128.69000006</v>
      </c>
      <c r="M41" s="184">
        <v>18</v>
      </c>
      <c r="N41" s="185">
        <v>624214.61</v>
      </c>
      <c r="O41" s="211">
        <v>24936</v>
      </c>
      <c r="P41" s="212">
        <v>466804325.60000002</v>
      </c>
      <c r="Q41" s="211">
        <v>22458</v>
      </c>
      <c r="R41" s="212">
        <v>307637803.86000001</v>
      </c>
      <c r="S41" s="211">
        <v>46884</v>
      </c>
      <c r="T41" s="212">
        <v>758605148.09000003</v>
      </c>
      <c r="U41" s="211">
        <v>510</v>
      </c>
      <c r="V41" s="212">
        <v>15836981.369999999</v>
      </c>
    </row>
    <row r="42" spans="2:22" x14ac:dyDescent="0.3">
      <c r="B42" s="186" t="s">
        <v>115</v>
      </c>
      <c r="C42" s="560" t="s">
        <v>2</v>
      </c>
      <c r="D42" s="388"/>
      <c r="E42" s="197">
        <v>64044</v>
      </c>
      <c r="F42" s="198">
        <v>1</v>
      </c>
      <c r="G42" s="199">
        <v>1129705414.9400001</v>
      </c>
      <c r="H42" s="198">
        <v>1</v>
      </c>
      <c r="I42" s="189">
        <v>10795</v>
      </c>
      <c r="J42" s="190">
        <v>88332328.450000003</v>
      </c>
      <c r="K42" s="189">
        <v>52589</v>
      </c>
      <c r="L42" s="190">
        <v>1026782174.5599999</v>
      </c>
      <c r="M42" s="189">
        <v>660</v>
      </c>
      <c r="N42" s="190">
        <v>14590911.93</v>
      </c>
      <c r="O42" s="214">
        <v>30863</v>
      </c>
      <c r="P42" s="215">
        <v>645356601.88</v>
      </c>
      <c r="Q42" s="214">
        <v>33181</v>
      </c>
      <c r="R42" s="215">
        <v>484348813.06</v>
      </c>
      <c r="S42" s="214">
        <v>60568</v>
      </c>
      <c r="T42" s="215">
        <v>1027405003.72</v>
      </c>
      <c r="U42" s="214">
        <v>3476</v>
      </c>
      <c r="V42" s="215">
        <v>102300411.22</v>
      </c>
    </row>
    <row r="43" spans="2:22" x14ac:dyDescent="0.3">
      <c r="B43" s="156" t="s">
        <v>2</v>
      </c>
      <c r="C43" s="523" t="s">
        <v>2</v>
      </c>
      <c r="D43" s="344"/>
      <c r="E43" s="157" t="s">
        <v>2</v>
      </c>
      <c r="F43" s="157" t="s">
        <v>2</v>
      </c>
      <c r="G43" s="157" t="s">
        <v>2</v>
      </c>
      <c r="H43" s="157" t="s">
        <v>2</v>
      </c>
      <c r="I43" s="157" t="s">
        <v>2</v>
      </c>
      <c r="J43" s="157" t="s">
        <v>2</v>
      </c>
      <c r="K43" s="157" t="s">
        <v>2</v>
      </c>
      <c r="L43" s="157" t="s">
        <v>2</v>
      </c>
      <c r="M43" s="157" t="s">
        <v>2</v>
      </c>
      <c r="N43" s="157" t="s">
        <v>2</v>
      </c>
      <c r="O43" s="157" t="s">
        <v>2</v>
      </c>
      <c r="P43" s="157" t="s">
        <v>2</v>
      </c>
      <c r="Q43" s="157" t="s">
        <v>2</v>
      </c>
      <c r="R43" s="157" t="s">
        <v>2</v>
      </c>
      <c r="S43" s="157" t="s">
        <v>2</v>
      </c>
      <c r="T43" s="157" t="s">
        <v>2</v>
      </c>
      <c r="U43" s="157" t="s">
        <v>2</v>
      </c>
      <c r="V43" s="157" t="s">
        <v>2</v>
      </c>
    </row>
    <row r="44" spans="2:22" x14ac:dyDescent="0.3">
      <c r="B44" s="41" t="s">
        <v>2</v>
      </c>
      <c r="C44" s="633" t="s">
        <v>2</v>
      </c>
      <c r="D44" s="344"/>
      <c r="E44" s="157" t="s">
        <v>2</v>
      </c>
      <c r="F44" s="157" t="s">
        <v>2</v>
      </c>
      <c r="G44" s="157" t="s">
        <v>2</v>
      </c>
      <c r="H44" s="157" t="s">
        <v>2</v>
      </c>
      <c r="I44" s="157" t="s">
        <v>2</v>
      </c>
      <c r="J44" s="157" t="s">
        <v>2</v>
      </c>
      <c r="K44" s="157" t="s">
        <v>2</v>
      </c>
      <c r="L44" s="157" t="s">
        <v>2</v>
      </c>
      <c r="M44" s="157" t="s">
        <v>2</v>
      </c>
      <c r="N44" s="157" t="s">
        <v>2</v>
      </c>
      <c r="O44" s="157" t="s">
        <v>2</v>
      </c>
      <c r="P44" s="157" t="s">
        <v>2</v>
      </c>
      <c r="Q44" s="157" t="s">
        <v>2</v>
      </c>
      <c r="R44" s="157" t="s">
        <v>2</v>
      </c>
      <c r="S44" s="157" t="s">
        <v>2</v>
      </c>
      <c r="T44" s="157" t="s">
        <v>2</v>
      </c>
      <c r="U44" s="157" t="s">
        <v>2</v>
      </c>
      <c r="V44" s="157" t="s">
        <v>2</v>
      </c>
    </row>
    <row r="45" spans="2:22" x14ac:dyDescent="0.3">
      <c r="B45" s="156" t="s">
        <v>2</v>
      </c>
      <c r="C45" s="523" t="s">
        <v>2</v>
      </c>
      <c r="D45" s="344"/>
      <c r="E45" s="157" t="s">
        <v>2</v>
      </c>
      <c r="F45" s="157" t="s">
        <v>2</v>
      </c>
      <c r="G45" s="157" t="s">
        <v>2</v>
      </c>
      <c r="H45" s="157" t="s">
        <v>2</v>
      </c>
      <c r="I45" s="157" t="s">
        <v>2</v>
      </c>
      <c r="J45" s="157" t="s">
        <v>2</v>
      </c>
      <c r="K45" s="157" t="s">
        <v>2</v>
      </c>
      <c r="L45" s="157" t="s">
        <v>2</v>
      </c>
      <c r="M45" s="157" t="s">
        <v>2</v>
      </c>
      <c r="N45" s="157" t="s">
        <v>2</v>
      </c>
      <c r="O45" s="157" t="s">
        <v>2</v>
      </c>
      <c r="P45" s="157" t="s">
        <v>2</v>
      </c>
      <c r="Q45" s="157" t="s">
        <v>2</v>
      </c>
      <c r="R45" s="157" t="s">
        <v>2</v>
      </c>
      <c r="S45" s="157" t="s">
        <v>2</v>
      </c>
      <c r="T45" s="157" t="s">
        <v>2</v>
      </c>
      <c r="U45" s="157" t="s">
        <v>2</v>
      </c>
      <c r="V45" s="157" t="s">
        <v>2</v>
      </c>
    </row>
    <row r="46" spans="2:22" x14ac:dyDescent="0.3">
      <c r="B46" s="210" t="s">
        <v>2</v>
      </c>
      <c r="C46" s="630" t="s">
        <v>2</v>
      </c>
      <c r="D46" s="344"/>
      <c r="E46" s="636" t="s">
        <v>674</v>
      </c>
      <c r="F46" s="538"/>
      <c r="G46" s="538"/>
      <c r="H46" s="539"/>
      <c r="I46" s="520" t="s">
        <v>563</v>
      </c>
      <c r="J46" s="388"/>
      <c r="K46" s="388"/>
      <c r="L46" s="388"/>
      <c r="M46" s="388"/>
      <c r="N46" s="389"/>
      <c r="O46" s="520" t="s">
        <v>108</v>
      </c>
      <c r="P46" s="388"/>
      <c r="Q46" s="388"/>
      <c r="R46" s="389"/>
      <c r="S46" s="520" t="s">
        <v>564</v>
      </c>
      <c r="T46" s="388"/>
      <c r="U46" s="388"/>
      <c r="V46" s="389"/>
    </row>
    <row r="47" spans="2:22" ht="18" customHeight="1" x14ac:dyDescent="0.3">
      <c r="C47" s="630" t="s">
        <v>2</v>
      </c>
      <c r="D47" s="344"/>
      <c r="E47" s="632" t="s">
        <v>2</v>
      </c>
      <c r="F47" s="344"/>
      <c r="G47" s="344"/>
      <c r="H47" s="354"/>
      <c r="I47" s="520" t="s">
        <v>565</v>
      </c>
      <c r="J47" s="389"/>
      <c r="K47" s="520" t="s">
        <v>566</v>
      </c>
      <c r="L47" s="389"/>
      <c r="M47" s="520" t="s">
        <v>567</v>
      </c>
      <c r="N47" s="389"/>
      <c r="O47" s="520" t="s">
        <v>568</v>
      </c>
      <c r="P47" s="389"/>
      <c r="Q47" s="520" t="s">
        <v>569</v>
      </c>
      <c r="R47" s="389"/>
      <c r="S47" s="520" t="s">
        <v>570</v>
      </c>
      <c r="T47" s="389"/>
      <c r="U47" s="520" t="s">
        <v>571</v>
      </c>
      <c r="V47" s="389"/>
    </row>
    <row r="48" spans="2:22" ht="60" x14ac:dyDescent="0.3">
      <c r="B48" s="395" t="s">
        <v>891</v>
      </c>
      <c r="C48" s="388"/>
      <c r="D48" s="389"/>
      <c r="E48" s="29" t="s">
        <v>573</v>
      </c>
      <c r="F48" s="29" t="s">
        <v>110</v>
      </c>
      <c r="G48" s="29" t="s">
        <v>111</v>
      </c>
      <c r="H48" s="29" t="s">
        <v>585</v>
      </c>
      <c r="I48" s="158" t="s">
        <v>573</v>
      </c>
      <c r="J48" s="158" t="s">
        <v>111</v>
      </c>
      <c r="K48" s="158" t="s">
        <v>573</v>
      </c>
      <c r="L48" s="158" t="s">
        <v>111</v>
      </c>
      <c r="M48" s="158" t="s">
        <v>573</v>
      </c>
      <c r="N48" s="158" t="s">
        <v>111</v>
      </c>
      <c r="O48" s="158" t="s">
        <v>573</v>
      </c>
      <c r="P48" s="158" t="s">
        <v>111</v>
      </c>
      <c r="Q48" s="158" t="s">
        <v>573</v>
      </c>
      <c r="R48" s="158" t="s">
        <v>111</v>
      </c>
      <c r="S48" s="158" t="s">
        <v>573</v>
      </c>
      <c r="T48" s="158" t="s">
        <v>111</v>
      </c>
      <c r="U48" s="158" t="s">
        <v>573</v>
      </c>
      <c r="V48" s="158" t="s">
        <v>111</v>
      </c>
    </row>
    <row r="49" spans="2:22" x14ac:dyDescent="0.3">
      <c r="B49" s="82" t="s">
        <v>892</v>
      </c>
      <c r="C49" s="547" t="s">
        <v>2</v>
      </c>
      <c r="D49" s="344"/>
      <c r="E49" s="191">
        <v>109</v>
      </c>
      <c r="F49" s="194">
        <v>1.7019814811923199E-3</v>
      </c>
      <c r="G49" s="193">
        <v>2294488.9900000002</v>
      </c>
      <c r="H49" s="194">
        <v>2.0310507143332301E-3</v>
      </c>
      <c r="I49" s="180">
        <v>26</v>
      </c>
      <c r="J49" s="179">
        <v>264380.94</v>
      </c>
      <c r="K49" s="180">
        <v>83</v>
      </c>
      <c r="L49" s="179">
        <v>2030108.05</v>
      </c>
      <c r="M49" s="180">
        <v>0</v>
      </c>
      <c r="N49" s="179">
        <v>0</v>
      </c>
      <c r="O49" s="213">
        <v>29</v>
      </c>
      <c r="P49" s="193">
        <v>1020739.05</v>
      </c>
      <c r="Q49" s="213">
        <v>80</v>
      </c>
      <c r="R49" s="193">
        <v>1273749.94</v>
      </c>
      <c r="S49" s="213">
        <v>101</v>
      </c>
      <c r="T49" s="193">
        <v>1932538.4</v>
      </c>
      <c r="U49" s="213">
        <v>8</v>
      </c>
      <c r="V49" s="193">
        <v>361950.59</v>
      </c>
    </row>
    <row r="50" spans="2:22" x14ac:dyDescent="0.3">
      <c r="B50" s="181" t="s">
        <v>893</v>
      </c>
      <c r="C50" s="552" t="s">
        <v>2</v>
      </c>
      <c r="D50" s="344"/>
      <c r="E50" s="195">
        <v>63935</v>
      </c>
      <c r="F50" s="32">
        <v>0.99829801851880795</v>
      </c>
      <c r="G50" s="33">
        <v>1127410925.95</v>
      </c>
      <c r="H50" s="32">
        <v>0.99796894928566704</v>
      </c>
      <c r="I50" s="184">
        <v>10769</v>
      </c>
      <c r="J50" s="185">
        <v>88067947.510000005</v>
      </c>
      <c r="K50" s="184">
        <v>52506</v>
      </c>
      <c r="L50" s="185">
        <v>1024752066.51</v>
      </c>
      <c r="M50" s="184">
        <v>660</v>
      </c>
      <c r="N50" s="185">
        <v>14590911.93</v>
      </c>
      <c r="O50" s="211">
        <v>30834</v>
      </c>
      <c r="P50" s="212">
        <v>644335862.83000004</v>
      </c>
      <c r="Q50" s="211">
        <v>33101</v>
      </c>
      <c r="R50" s="212">
        <v>483075063.12</v>
      </c>
      <c r="S50" s="211">
        <v>60467</v>
      </c>
      <c r="T50" s="212">
        <v>1025472465.3200001</v>
      </c>
      <c r="U50" s="211">
        <v>3468</v>
      </c>
      <c r="V50" s="212">
        <v>101938460.63</v>
      </c>
    </row>
    <row r="51" spans="2:22" x14ac:dyDescent="0.3">
      <c r="B51" s="186" t="s">
        <v>115</v>
      </c>
      <c r="C51" s="560" t="s">
        <v>2</v>
      </c>
      <c r="D51" s="388"/>
      <c r="E51" s="197">
        <v>64044</v>
      </c>
      <c r="F51" s="198">
        <v>1</v>
      </c>
      <c r="G51" s="199">
        <v>1129705414.9400001</v>
      </c>
      <c r="H51" s="198">
        <v>1</v>
      </c>
      <c r="I51" s="189">
        <v>10795</v>
      </c>
      <c r="J51" s="190">
        <v>88332328.450000003</v>
      </c>
      <c r="K51" s="189">
        <v>52589</v>
      </c>
      <c r="L51" s="190">
        <v>1026782174.5599999</v>
      </c>
      <c r="M51" s="189">
        <v>660</v>
      </c>
      <c r="N51" s="190">
        <v>14590911.93</v>
      </c>
      <c r="O51" s="214">
        <v>30863</v>
      </c>
      <c r="P51" s="215">
        <v>645356601.88</v>
      </c>
      <c r="Q51" s="214">
        <v>33181</v>
      </c>
      <c r="R51" s="215">
        <v>484348813.06</v>
      </c>
      <c r="S51" s="214">
        <v>60568</v>
      </c>
      <c r="T51" s="215">
        <v>1027405003.72</v>
      </c>
      <c r="U51" s="214">
        <v>3476</v>
      </c>
      <c r="V51" s="215">
        <v>102300411.22</v>
      </c>
    </row>
    <row r="52" spans="2:22" x14ac:dyDescent="0.3">
      <c r="B52" s="156" t="s">
        <v>2</v>
      </c>
      <c r="C52" s="523" t="s">
        <v>2</v>
      </c>
      <c r="D52" s="344"/>
      <c r="E52" s="157" t="s">
        <v>2</v>
      </c>
      <c r="F52" s="157" t="s">
        <v>2</v>
      </c>
      <c r="G52" s="157" t="s">
        <v>2</v>
      </c>
      <c r="H52" s="157" t="s">
        <v>2</v>
      </c>
      <c r="I52" s="157" t="s">
        <v>2</v>
      </c>
      <c r="J52" s="157" t="s">
        <v>2</v>
      </c>
      <c r="K52" s="157" t="s">
        <v>2</v>
      </c>
      <c r="L52" s="157" t="s">
        <v>2</v>
      </c>
      <c r="M52" s="157" t="s">
        <v>2</v>
      </c>
      <c r="N52" s="157" t="s">
        <v>2</v>
      </c>
      <c r="O52" s="157" t="s">
        <v>2</v>
      </c>
      <c r="P52" s="157" t="s">
        <v>2</v>
      </c>
      <c r="Q52" s="157" t="s">
        <v>2</v>
      </c>
      <c r="R52" s="157" t="s">
        <v>2</v>
      </c>
      <c r="S52" s="157" t="s">
        <v>2</v>
      </c>
      <c r="T52" s="157" t="s">
        <v>2</v>
      </c>
      <c r="U52" s="157" t="s">
        <v>2</v>
      </c>
      <c r="V52" s="157" t="s">
        <v>2</v>
      </c>
    </row>
    <row r="53" spans="2:22" x14ac:dyDescent="0.3">
      <c r="B53" s="41" t="s">
        <v>2</v>
      </c>
      <c r="C53" s="633" t="s">
        <v>2</v>
      </c>
      <c r="D53" s="344"/>
      <c r="E53" s="157" t="s">
        <v>2</v>
      </c>
      <c r="F53" s="157" t="s">
        <v>2</v>
      </c>
      <c r="G53" s="157" t="s">
        <v>2</v>
      </c>
      <c r="H53" s="157" t="s">
        <v>2</v>
      </c>
      <c r="I53" s="157" t="s">
        <v>2</v>
      </c>
      <c r="J53" s="157" t="s">
        <v>2</v>
      </c>
      <c r="K53" s="157" t="s">
        <v>2</v>
      </c>
      <c r="L53" s="157" t="s">
        <v>2</v>
      </c>
      <c r="M53" s="157" t="s">
        <v>2</v>
      </c>
      <c r="N53" s="157" t="s">
        <v>2</v>
      </c>
      <c r="O53" s="157" t="s">
        <v>2</v>
      </c>
      <c r="P53" s="157" t="s">
        <v>2</v>
      </c>
      <c r="Q53" s="157" t="s">
        <v>2</v>
      </c>
      <c r="R53" s="157" t="s">
        <v>2</v>
      </c>
      <c r="S53" s="157" t="s">
        <v>2</v>
      </c>
      <c r="T53" s="157" t="s">
        <v>2</v>
      </c>
      <c r="U53" s="157" t="s">
        <v>2</v>
      </c>
      <c r="V53" s="157" t="s">
        <v>2</v>
      </c>
    </row>
    <row r="54" spans="2:22" x14ac:dyDescent="0.3">
      <c r="B54" s="156" t="s">
        <v>2</v>
      </c>
      <c r="C54" s="523" t="s">
        <v>2</v>
      </c>
      <c r="D54" s="344"/>
      <c r="E54" s="157" t="s">
        <v>2</v>
      </c>
      <c r="F54" s="157" t="s">
        <v>2</v>
      </c>
      <c r="G54" s="157" t="s">
        <v>2</v>
      </c>
      <c r="H54" s="157" t="s">
        <v>2</v>
      </c>
      <c r="I54" s="157" t="s">
        <v>2</v>
      </c>
      <c r="J54" s="157" t="s">
        <v>2</v>
      </c>
      <c r="K54" s="157" t="s">
        <v>2</v>
      </c>
      <c r="L54" s="157" t="s">
        <v>2</v>
      </c>
      <c r="M54" s="157" t="s">
        <v>2</v>
      </c>
      <c r="N54" s="157" t="s">
        <v>2</v>
      </c>
      <c r="O54" s="157" t="s">
        <v>2</v>
      </c>
      <c r="P54" s="157" t="s">
        <v>2</v>
      </c>
      <c r="Q54" s="157" t="s">
        <v>2</v>
      </c>
      <c r="R54" s="157" t="s">
        <v>2</v>
      </c>
      <c r="S54" s="157" t="s">
        <v>2</v>
      </c>
      <c r="T54" s="157" t="s">
        <v>2</v>
      </c>
      <c r="U54" s="157" t="s">
        <v>2</v>
      </c>
      <c r="V54" s="157" t="s">
        <v>2</v>
      </c>
    </row>
    <row r="55" spans="2:22" x14ac:dyDescent="0.3">
      <c r="B55" s="210" t="s">
        <v>2</v>
      </c>
      <c r="C55" s="630" t="s">
        <v>2</v>
      </c>
      <c r="D55" s="344"/>
      <c r="E55" s="636" t="s">
        <v>674</v>
      </c>
      <c r="F55" s="538"/>
      <c r="G55" s="538"/>
      <c r="H55" s="539"/>
      <c r="I55" s="520" t="s">
        <v>563</v>
      </c>
      <c r="J55" s="388"/>
      <c r="K55" s="388"/>
      <c r="L55" s="388"/>
      <c r="M55" s="388"/>
      <c r="N55" s="389"/>
      <c r="O55" s="520" t="s">
        <v>108</v>
      </c>
      <c r="P55" s="388"/>
      <c r="Q55" s="388"/>
      <c r="R55" s="389"/>
      <c r="S55" s="520" t="s">
        <v>564</v>
      </c>
      <c r="T55" s="388"/>
      <c r="U55" s="388"/>
      <c r="V55" s="389"/>
    </row>
    <row r="56" spans="2:22" ht="18" customHeight="1" x14ac:dyDescent="0.3">
      <c r="C56" s="630" t="s">
        <v>2</v>
      </c>
      <c r="D56" s="344"/>
      <c r="E56" s="632" t="s">
        <v>2</v>
      </c>
      <c r="F56" s="344"/>
      <c r="G56" s="344"/>
      <c r="H56" s="354"/>
      <c r="I56" s="520" t="s">
        <v>565</v>
      </c>
      <c r="J56" s="389"/>
      <c r="K56" s="520" t="s">
        <v>566</v>
      </c>
      <c r="L56" s="389"/>
      <c r="M56" s="520" t="s">
        <v>567</v>
      </c>
      <c r="N56" s="389"/>
      <c r="O56" s="520" t="s">
        <v>568</v>
      </c>
      <c r="P56" s="389"/>
      <c r="Q56" s="520" t="s">
        <v>569</v>
      </c>
      <c r="R56" s="389"/>
      <c r="S56" s="520" t="s">
        <v>570</v>
      </c>
      <c r="T56" s="389"/>
      <c r="U56" s="520" t="s">
        <v>571</v>
      </c>
      <c r="V56" s="389"/>
    </row>
    <row r="57" spans="2:22" ht="60" x14ac:dyDescent="0.3">
      <c r="B57" s="395" t="s">
        <v>894</v>
      </c>
      <c r="C57" s="388"/>
      <c r="D57" s="389"/>
      <c r="E57" s="29" t="s">
        <v>573</v>
      </c>
      <c r="F57" s="29" t="s">
        <v>110</v>
      </c>
      <c r="G57" s="29" t="s">
        <v>111</v>
      </c>
      <c r="H57" s="29" t="s">
        <v>585</v>
      </c>
      <c r="I57" s="158" t="s">
        <v>573</v>
      </c>
      <c r="J57" s="158" t="s">
        <v>111</v>
      </c>
      <c r="K57" s="158" t="s">
        <v>573</v>
      </c>
      <c r="L57" s="158" t="s">
        <v>111</v>
      </c>
      <c r="M57" s="158" t="s">
        <v>573</v>
      </c>
      <c r="N57" s="158" t="s">
        <v>111</v>
      </c>
      <c r="O57" s="158" t="s">
        <v>573</v>
      </c>
      <c r="P57" s="158" t="s">
        <v>111</v>
      </c>
      <c r="Q57" s="158" t="s">
        <v>573</v>
      </c>
      <c r="R57" s="158" t="s">
        <v>111</v>
      </c>
      <c r="S57" s="158" t="s">
        <v>573</v>
      </c>
      <c r="T57" s="158" t="s">
        <v>111</v>
      </c>
      <c r="U57" s="158" t="s">
        <v>573</v>
      </c>
      <c r="V57" s="158" t="s">
        <v>111</v>
      </c>
    </row>
    <row r="58" spans="2:22" x14ac:dyDescent="0.3">
      <c r="B58" s="82" t="s">
        <v>895</v>
      </c>
      <c r="C58" s="547" t="s">
        <v>2</v>
      </c>
      <c r="D58" s="344"/>
      <c r="E58" s="191">
        <v>63937</v>
      </c>
      <c r="F58" s="194">
        <v>0.99832924753681096</v>
      </c>
      <c r="G58" s="193">
        <v>1129228992.5999999</v>
      </c>
      <c r="H58" s="194">
        <v>0.99957827736886196</v>
      </c>
      <c r="I58" s="180">
        <v>10773</v>
      </c>
      <c r="J58" s="179">
        <v>88273566.209999993</v>
      </c>
      <c r="K58" s="180">
        <v>52504</v>
      </c>
      <c r="L58" s="179">
        <v>1026364514.46</v>
      </c>
      <c r="M58" s="180">
        <v>660</v>
      </c>
      <c r="N58" s="179">
        <v>14590911.93</v>
      </c>
      <c r="O58" s="213">
        <v>30825</v>
      </c>
      <c r="P58" s="193">
        <v>645163820.97000003</v>
      </c>
      <c r="Q58" s="213">
        <v>33112</v>
      </c>
      <c r="R58" s="193">
        <v>484065171.63</v>
      </c>
      <c r="S58" s="213">
        <v>60463</v>
      </c>
      <c r="T58" s="193">
        <v>1026945762.4</v>
      </c>
      <c r="U58" s="213">
        <v>3474</v>
      </c>
      <c r="V58" s="193">
        <v>102283230.2</v>
      </c>
    </row>
    <row r="59" spans="2:22" ht="22.8" x14ac:dyDescent="0.3">
      <c r="B59" s="181" t="s">
        <v>896</v>
      </c>
      <c r="C59" s="552" t="s">
        <v>2</v>
      </c>
      <c r="D59" s="344"/>
      <c r="E59" s="195">
        <v>100</v>
      </c>
      <c r="F59" s="32">
        <v>1.5614509001764399E-3</v>
      </c>
      <c r="G59" s="33">
        <v>457618.37</v>
      </c>
      <c r="H59" s="32">
        <v>4.0507761045325701E-4</v>
      </c>
      <c r="I59" s="184">
        <v>22</v>
      </c>
      <c r="J59" s="185">
        <v>58762.239999999998</v>
      </c>
      <c r="K59" s="184">
        <v>78</v>
      </c>
      <c r="L59" s="185">
        <v>398856.13</v>
      </c>
      <c r="M59" s="184">
        <v>0</v>
      </c>
      <c r="N59" s="185">
        <v>0</v>
      </c>
      <c r="O59" s="211">
        <v>37</v>
      </c>
      <c r="P59" s="212">
        <v>192365.8</v>
      </c>
      <c r="Q59" s="211">
        <v>63</v>
      </c>
      <c r="R59" s="212">
        <v>265252.57</v>
      </c>
      <c r="S59" s="211">
        <v>98</v>
      </c>
      <c r="T59" s="212">
        <v>440437.35</v>
      </c>
      <c r="U59" s="211">
        <v>2</v>
      </c>
      <c r="V59" s="212">
        <v>17181.02</v>
      </c>
    </row>
    <row r="60" spans="2:22" x14ac:dyDescent="0.3">
      <c r="B60" s="82" t="s">
        <v>897</v>
      </c>
      <c r="C60" s="547" t="s">
        <v>2</v>
      </c>
      <c r="D60" s="344"/>
      <c r="E60" s="191">
        <v>7</v>
      </c>
      <c r="F60" s="194">
        <v>1.09301563012351E-4</v>
      </c>
      <c r="G60" s="193">
        <v>18803.97</v>
      </c>
      <c r="H60" s="194">
        <v>1.6645020685324998E-5</v>
      </c>
      <c r="I60" s="180">
        <v>0</v>
      </c>
      <c r="J60" s="179">
        <v>0</v>
      </c>
      <c r="K60" s="180">
        <v>7</v>
      </c>
      <c r="L60" s="179">
        <v>18803.97</v>
      </c>
      <c r="M60" s="180">
        <v>0</v>
      </c>
      <c r="N60" s="179">
        <v>0</v>
      </c>
      <c r="O60" s="213">
        <v>1</v>
      </c>
      <c r="P60" s="193">
        <v>415.11</v>
      </c>
      <c r="Q60" s="213">
        <v>6</v>
      </c>
      <c r="R60" s="193">
        <v>18388.86</v>
      </c>
      <c r="S60" s="213">
        <v>7</v>
      </c>
      <c r="T60" s="193">
        <v>18803.97</v>
      </c>
      <c r="U60" s="213">
        <v>0</v>
      </c>
      <c r="V60" s="193">
        <v>0</v>
      </c>
    </row>
    <row r="61" spans="2:22" x14ac:dyDescent="0.3">
      <c r="B61" s="186" t="s">
        <v>115</v>
      </c>
      <c r="C61" s="560" t="s">
        <v>2</v>
      </c>
      <c r="D61" s="388"/>
      <c r="E61" s="197">
        <v>64044</v>
      </c>
      <c r="F61" s="198">
        <v>1</v>
      </c>
      <c r="G61" s="199">
        <v>1129705414.9400001</v>
      </c>
      <c r="H61" s="198">
        <v>1</v>
      </c>
      <c r="I61" s="189">
        <v>10795</v>
      </c>
      <c r="J61" s="190">
        <v>88332328.450000003</v>
      </c>
      <c r="K61" s="189">
        <v>52589</v>
      </c>
      <c r="L61" s="190">
        <v>1026782174.5599999</v>
      </c>
      <c r="M61" s="189">
        <v>660</v>
      </c>
      <c r="N61" s="190">
        <v>14590911.93</v>
      </c>
      <c r="O61" s="214">
        <v>30863</v>
      </c>
      <c r="P61" s="215">
        <v>645356601.88</v>
      </c>
      <c r="Q61" s="214">
        <v>33181</v>
      </c>
      <c r="R61" s="215">
        <v>484348813.06</v>
      </c>
      <c r="S61" s="214">
        <v>60568</v>
      </c>
      <c r="T61" s="215">
        <v>1027405003.72</v>
      </c>
      <c r="U61" s="214">
        <v>3476</v>
      </c>
      <c r="V61" s="215">
        <v>102300411.22</v>
      </c>
    </row>
    <row r="62" spans="2:22" x14ac:dyDescent="0.3">
      <c r="B62" s="156" t="s">
        <v>2</v>
      </c>
      <c r="C62" s="523" t="s">
        <v>2</v>
      </c>
      <c r="D62" s="344"/>
      <c r="E62" s="157" t="s">
        <v>2</v>
      </c>
      <c r="F62" s="157" t="s">
        <v>2</v>
      </c>
      <c r="G62" s="157" t="s">
        <v>2</v>
      </c>
      <c r="H62" s="157" t="s">
        <v>2</v>
      </c>
      <c r="I62" s="157" t="s">
        <v>2</v>
      </c>
      <c r="J62" s="157" t="s">
        <v>2</v>
      </c>
      <c r="K62" s="157" t="s">
        <v>2</v>
      </c>
      <c r="L62" s="157" t="s">
        <v>2</v>
      </c>
      <c r="M62" s="157" t="s">
        <v>2</v>
      </c>
      <c r="N62" s="157" t="s">
        <v>2</v>
      </c>
      <c r="O62" s="157" t="s">
        <v>2</v>
      </c>
      <c r="P62" s="157" t="s">
        <v>2</v>
      </c>
      <c r="Q62" s="157" t="s">
        <v>2</v>
      </c>
      <c r="R62" s="157" t="s">
        <v>2</v>
      </c>
      <c r="S62" s="157" t="s">
        <v>2</v>
      </c>
      <c r="T62" s="157" t="s">
        <v>2</v>
      </c>
      <c r="U62" s="157" t="s">
        <v>2</v>
      </c>
      <c r="V62" s="157" t="s">
        <v>2</v>
      </c>
    </row>
    <row r="63" spans="2:22" x14ac:dyDescent="0.3">
      <c r="B63" s="41" t="s">
        <v>2</v>
      </c>
      <c r="C63" s="633" t="s">
        <v>2</v>
      </c>
      <c r="D63" s="344"/>
      <c r="E63" s="157" t="s">
        <v>2</v>
      </c>
      <c r="F63" s="157" t="s">
        <v>2</v>
      </c>
      <c r="G63" s="157" t="s">
        <v>2</v>
      </c>
      <c r="H63" s="157" t="s">
        <v>2</v>
      </c>
      <c r="I63" s="157" t="s">
        <v>2</v>
      </c>
      <c r="J63" s="157" t="s">
        <v>2</v>
      </c>
      <c r="K63" s="157" t="s">
        <v>2</v>
      </c>
      <c r="L63" s="157" t="s">
        <v>2</v>
      </c>
      <c r="M63" s="157" t="s">
        <v>2</v>
      </c>
      <c r="N63" s="157" t="s">
        <v>2</v>
      </c>
      <c r="O63" s="157" t="s">
        <v>2</v>
      </c>
      <c r="P63" s="157" t="s">
        <v>2</v>
      </c>
      <c r="Q63" s="157" t="s">
        <v>2</v>
      </c>
      <c r="R63" s="157" t="s">
        <v>2</v>
      </c>
      <c r="S63" s="157" t="s">
        <v>2</v>
      </c>
      <c r="T63" s="157" t="s">
        <v>2</v>
      </c>
      <c r="U63" s="157" t="s">
        <v>2</v>
      </c>
      <c r="V63" s="157" t="s">
        <v>2</v>
      </c>
    </row>
    <row r="64" spans="2:22" ht="0" hidden="1" customHeight="1" x14ac:dyDescent="0.3"/>
  </sheetData>
  <mergeCells count="135">
    <mergeCell ref="C62:D62"/>
    <mergeCell ref="C63:D63"/>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 ref="C53:D53"/>
    <mergeCell ref="C54:D54"/>
    <mergeCell ref="C55:D55"/>
    <mergeCell ref="E55:H55"/>
    <mergeCell ref="I55:N55"/>
    <mergeCell ref="B48:D48"/>
    <mergeCell ref="C49:D49"/>
    <mergeCell ref="C50:D50"/>
    <mergeCell ref="C51:D51"/>
    <mergeCell ref="C52:D52"/>
    <mergeCell ref="E46:H46"/>
    <mergeCell ref="I46:N46"/>
    <mergeCell ref="O46:R46"/>
    <mergeCell ref="S46:V46"/>
    <mergeCell ref="C47:D47"/>
    <mergeCell ref="E47:H47"/>
    <mergeCell ref="I47:J47"/>
    <mergeCell ref="K47:L47"/>
    <mergeCell ref="M47:N47"/>
    <mergeCell ref="O47:P47"/>
    <mergeCell ref="Q47:R47"/>
    <mergeCell ref="S47:T47"/>
    <mergeCell ref="U47:V47"/>
    <mergeCell ref="C42:D42"/>
    <mergeCell ref="C43:D43"/>
    <mergeCell ref="C44:D44"/>
    <mergeCell ref="C45:D45"/>
    <mergeCell ref="C46:D46"/>
    <mergeCell ref="B37:D37"/>
    <mergeCell ref="C38:D38"/>
    <mergeCell ref="C39:D39"/>
    <mergeCell ref="C40:D40"/>
    <mergeCell ref="C41:D41"/>
    <mergeCell ref="O35:R35"/>
    <mergeCell ref="S35:V35"/>
    <mergeCell ref="C36:D36"/>
    <mergeCell ref="E36:H36"/>
    <mergeCell ref="I36:J36"/>
    <mergeCell ref="K36:L36"/>
    <mergeCell ref="M36:N36"/>
    <mergeCell ref="O36:P36"/>
    <mergeCell ref="Q36:R36"/>
    <mergeCell ref="S36:T36"/>
    <mergeCell ref="U36:V36"/>
    <mergeCell ref="C33:D33"/>
    <mergeCell ref="C34:D34"/>
    <mergeCell ref="C35:D35"/>
    <mergeCell ref="E35:H35"/>
    <mergeCell ref="I35:N35"/>
    <mergeCell ref="B28:D28"/>
    <mergeCell ref="C29:D29"/>
    <mergeCell ref="C30:D30"/>
    <mergeCell ref="C31:D31"/>
    <mergeCell ref="C32:D32"/>
    <mergeCell ref="O26:R26"/>
    <mergeCell ref="S26:V26"/>
    <mergeCell ref="C27:D27"/>
    <mergeCell ref="E27:H27"/>
    <mergeCell ref="I27:J27"/>
    <mergeCell ref="K27:L27"/>
    <mergeCell ref="M27:N27"/>
    <mergeCell ref="O27:P27"/>
    <mergeCell ref="Q27:R27"/>
    <mergeCell ref="S27:T27"/>
    <mergeCell ref="U27:V27"/>
    <mergeCell ref="C24:D24"/>
    <mergeCell ref="C25:D25"/>
    <mergeCell ref="C26:D26"/>
    <mergeCell ref="E26:H26"/>
    <mergeCell ref="I26:N26"/>
    <mergeCell ref="B19:D19"/>
    <mergeCell ref="C20:D20"/>
    <mergeCell ref="C21:D21"/>
    <mergeCell ref="C22:D22"/>
    <mergeCell ref="C23:D23"/>
    <mergeCell ref="I17:N17"/>
    <mergeCell ref="O17:R17"/>
    <mergeCell ref="S17:V17"/>
    <mergeCell ref="C18:D18"/>
    <mergeCell ref="E18:H18"/>
    <mergeCell ref="I18:J18"/>
    <mergeCell ref="K18:L18"/>
    <mergeCell ref="M18:N18"/>
    <mergeCell ref="O18:P18"/>
    <mergeCell ref="Q18:R18"/>
    <mergeCell ref="S18:T18"/>
    <mergeCell ref="U18:V18"/>
    <mergeCell ref="C14:D14"/>
    <mergeCell ref="C15:D15"/>
    <mergeCell ref="C16:D16"/>
    <mergeCell ref="C17:D17"/>
    <mergeCell ref="E17:H17"/>
    <mergeCell ref="B9:D9"/>
    <mergeCell ref="C10:D10"/>
    <mergeCell ref="C11:D11"/>
    <mergeCell ref="C12:D12"/>
    <mergeCell ref="C13:D13"/>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 ref="S7:V7"/>
  </mergeCells>
  <pageMargins left="0.25" right="0.25" top="0.25" bottom="0.25" header="0.25" footer="0.25"/>
  <pageSetup scale="26"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topLeftCell="I9" zoomScaleNormal="100" workbookViewId="0">
      <selection activeCell="U32" sqref="U32"/>
    </sheetView>
  </sheetViews>
  <sheetFormatPr defaultRowHeight="14.4" x14ac:dyDescent="0.3"/>
  <cols>
    <col min="1" max="1" width="1.5546875" customWidth="1"/>
    <col min="2" max="2" width="31" customWidth="1"/>
    <col min="3" max="3" width="1" customWidth="1"/>
    <col min="4" max="4" width="12.664062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 min="24" max="24" width="0" hidden="1" customWidth="1"/>
  </cols>
  <sheetData>
    <row r="1" spans="1:24" ht="18" customHeight="1" x14ac:dyDescent="0.3">
      <c r="A1" s="344"/>
      <c r="B1" s="344"/>
      <c r="C1" s="344"/>
      <c r="D1" s="345" t="s">
        <v>0</v>
      </c>
      <c r="E1" s="344"/>
      <c r="F1" s="344"/>
      <c r="G1" s="344"/>
      <c r="H1" s="344"/>
      <c r="I1" s="344"/>
      <c r="J1" s="344"/>
      <c r="K1" s="344"/>
      <c r="L1" s="344"/>
      <c r="M1" s="344"/>
      <c r="N1" s="344"/>
      <c r="O1" s="344"/>
      <c r="P1" s="344"/>
      <c r="Q1" s="344"/>
      <c r="R1" s="344"/>
      <c r="S1" s="344"/>
      <c r="T1" s="344"/>
      <c r="U1" s="344"/>
      <c r="V1" s="344"/>
      <c r="W1" s="344"/>
      <c r="X1" s="344"/>
    </row>
    <row r="2" spans="1:24" ht="18" customHeight="1" x14ac:dyDescent="0.3">
      <c r="A2" s="344"/>
      <c r="B2" s="344"/>
      <c r="C2" s="344"/>
      <c r="D2" s="345" t="s">
        <v>1</v>
      </c>
      <c r="E2" s="344"/>
      <c r="F2" s="344"/>
      <c r="G2" s="344"/>
      <c r="H2" s="344"/>
      <c r="I2" s="344"/>
      <c r="J2" s="344"/>
      <c r="K2" s="344"/>
      <c r="L2" s="344"/>
      <c r="M2" s="344"/>
      <c r="N2" s="344"/>
      <c r="O2" s="344"/>
      <c r="P2" s="344"/>
      <c r="Q2" s="344"/>
      <c r="R2" s="344"/>
      <c r="S2" s="344"/>
      <c r="T2" s="344"/>
      <c r="U2" s="344"/>
      <c r="V2" s="344"/>
      <c r="W2" s="344"/>
      <c r="X2" s="344"/>
    </row>
    <row r="3" spans="1:24" ht="18" customHeight="1" x14ac:dyDescent="0.3">
      <c r="A3" s="344"/>
      <c r="B3" s="344"/>
      <c r="C3" s="344"/>
      <c r="D3" s="345" t="s">
        <v>2</v>
      </c>
      <c r="E3" s="344"/>
      <c r="F3" s="344"/>
      <c r="G3" s="344"/>
      <c r="H3" s="344"/>
      <c r="I3" s="344"/>
      <c r="J3" s="344"/>
      <c r="K3" s="344"/>
      <c r="L3" s="344"/>
      <c r="M3" s="344"/>
      <c r="N3" s="344"/>
      <c r="O3" s="344"/>
      <c r="P3" s="344"/>
      <c r="Q3" s="344"/>
      <c r="R3" s="344"/>
      <c r="S3" s="344"/>
      <c r="T3" s="344"/>
      <c r="U3" s="344"/>
      <c r="V3" s="344"/>
      <c r="W3" s="344"/>
      <c r="X3" s="344"/>
    </row>
    <row r="4" spans="1:24" ht="18" customHeight="1" x14ac:dyDescent="0.3">
      <c r="B4" s="346" t="s">
        <v>76</v>
      </c>
      <c r="C4" s="344"/>
      <c r="D4" s="344"/>
      <c r="E4" s="344"/>
      <c r="F4" s="344"/>
      <c r="G4" s="344"/>
      <c r="H4" s="344"/>
      <c r="I4" s="344"/>
      <c r="J4" s="344"/>
      <c r="K4" s="344"/>
      <c r="L4" s="344"/>
      <c r="M4" s="344"/>
      <c r="N4" s="344"/>
      <c r="O4" s="344"/>
      <c r="P4" s="344"/>
      <c r="Q4" s="344"/>
      <c r="R4" s="344"/>
      <c r="S4" s="344"/>
      <c r="T4" s="344"/>
      <c r="U4" s="344"/>
      <c r="V4" s="344"/>
      <c r="W4" s="344"/>
    </row>
    <row r="5" spans="1:24" ht="2.1" customHeight="1" x14ac:dyDescent="0.3"/>
    <row r="6" spans="1:24" x14ac:dyDescent="0.3">
      <c r="B6" s="156" t="s">
        <v>2</v>
      </c>
      <c r="C6" s="523" t="s">
        <v>2</v>
      </c>
      <c r="D6" s="344"/>
      <c r="E6" s="157" t="s">
        <v>2</v>
      </c>
      <c r="F6" s="157" t="s">
        <v>2</v>
      </c>
      <c r="G6" s="157" t="s">
        <v>2</v>
      </c>
      <c r="H6" s="157" t="s">
        <v>2</v>
      </c>
      <c r="I6" s="157" t="s">
        <v>2</v>
      </c>
      <c r="J6" s="157" t="s">
        <v>2</v>
      </c>
      <c r="K6" s="157" t="s">
        <v>2</v>
      </c>
      <c r="L6" s="157" t="s">
        <v>2</v>
      </c>
      <c r="M6" s="157" t="s">
        <v>2</v>
      </c>
      <c r="N6" s="157" t="s">
        <v>2</v>
      </c>
      <c r="O6" s="157" t="s">
        <v>2</v>
      </c>
      <c r="P6" s="157" t="s">
        <v>2</v>
      </c>
      <c r="Q6" s="157" t="s">
        <v>2</v>
      </c>
      <c r="R6" s="157" t="s">
        <v>2</v>
      </c>
      <c r="S6" s="157" t="s">
        <v>2</v>
      </c>
      <c r="T6" s="157" t="s">
        <v>2</v>
      </c>
      <c r="U6" s="157" t="s">
        <v>2</v>
      </c>
      <c r="V6" s="157" t="s">
        <v>2</v>
      </c>
    </row>
    <row r="7" spans="1:24" x14ac:dyDescent="0.3">
      <c r="B7" s="210" t="s">
        <v>2</v>
      </c>
      <c r="C7" s="630" t="s">
        <v>2</v>
      </c>
      <c r="D7" s="344"/>
      <c r="E7" s="636" t="s">
        <v>674</v>
      </c>
      <c r="F7" s="538"/>
      <c r="G7" s="538"/>
      <c r="H7" s="539"/>
      <c r="I7" s="520" t="s">
        <v>563</v>
      </c>
      <c r="J7" s="388"/>
      <c r="K7" s="388"/>
      <c r="L7" s="388"/>
      <c r="M7" s="388"/>
      <c r="N7" s="389"/>
      <c r="O7" s="520" t="s">
        <v>108</v>
      </c>
      <c r="P7" s="388"/>
      <c r="Q7" s="388"/>
      <c r="R7" s="389"/>
      <c r="S7" s="520" t="s">
        <v>564</v>
      </c>
      <c r="T7" s="388"/>
      <c r="U7" s="388"/>
      <c r="V7" s="389"/>
    </row>
    <row r="8" spans="1:24" ht="18" customHeight="1" x14ac:dyDescent="0.3">
      <c r="C8" s="630" t="s">
        <v>2</v>
      </c>
      <c r="D8" s="344"/>
      <c r="E8" s="632" t="s">
        <v>2</v>
      </c>
      <c r="F8" s="344"/>
      <c r="G8" s="344"/>
      <c r="H8" s="354"/>
      <c r="I8" s="520" t="s">
        <v>565</v>
      </c>
      <c r="J8" s="389"/>
      <c r="K8" s="520" t="s">
        <v>566</v>
      </c>
      <c r="L8" s="389"/>
      <c r="M8" s="520" t="s">
        <v>567</v>
      </c>
      <c r="N8" s="389"/>
      <c r="O8" s="520" t="s">
        <v>568</v>
      </c>
      <c r="P8" s="389"/>
      <c r="Q8" s="520" t="s">
        <v>569</v>
      </c>
      <c r="R8" s="389"/>
      <c r="S8" s="520" t="s">
        <v>570</v>
      </c>
      <c r="T8" s="389"/>
      <c r="U8" s="520" t="s">
        <v>571</v>
      </c>
      <c r="V8" s="389"/>
    </row>
    <row r="9" spans="1:24" ht="60" x14ac:dyDescent="0.3">
      <c r="B9" s="395" t="s">
        <v>898</v>
      </c>
      <c r="C9" s="388"/>
      <c r="D9" s="389"/>
      <c r="E9" s="29" t="s">
        <v>573</v>
      </c>
      <c r="F9" s="29" t="s">
        <v>110</v>
      </c>
      <c r="G9" s="29" t="s">
        <v>111</v>
      </c>
      <c r="H9" s="29" t="s">
        <v>585</v>
      </c>
      <c r="I9" s="158" t="s">
        <v>573</v>
      </c>
      <c r="J9" s="158" t="s">
        <v>111</v>
      </c>
      <c r="K9" s="158" t="s">
        <v>573</v>
      </c>
      <c r="L9" s="158" t="s">
        <v>111</v>
      </c>
      <c r="M9" s="158" t="s">
        <v>573</v>
      </c>
      <c r="N9" s="158" t="s">
        <v>111</v>
      </c>
      <c r="O9" s="158" t="s">
        <v>573</v>
      </c>
      <c r="P9" s="158" t="s">
        <v>111</v>
      </c>
      <c r="Q9" s="158" t="s">
        <v>573</v>
      </c>
      <c r="R9" s="158" t="s">
        <v>111</v>
      </c>
      <c r="S9" s="158" t="s">
        <v>573</v>
      </c>
      <c r="T9" s="158" t="s">
        <v>111</v>
      </c>
      <c r="U9" s="158" t="s">
        <v>573</v>
      </c>
      <c r="V9" s="158" t="s">
        <v>111</v>
      </c>
    </row>
    <row r="10" spans="1:24" x14ac:dyDescent="0.3">
      <c r="B10" s="181" t="s">
        <v>899</v>
      </c>
      <c r="C10" s="552" t="s">
        <v>2</v>
      </c>
      <c r="D10" s="344"/>
      <c r="E10" s="195">
        <v>1182</v>
      </c>
      <c r="F10" s="32">
        <v>1.8456349640085599E-2</v>
      </c>
      <c r="G10" s="33">
        <v>10718515.050000001</v>
      </c>
      <c r="H10" s="32">
        <v>9.4878849904151998E-3</v>
      </c>
      <c r="I10" s="184">
        <v>139</v>
      </c>
      <c r="J10" s="185">
        <v>410128.02</v>
      </c>
      <c r="K10" s="184">
        <v>1042</v>
      </c>
      <c r="L10" s="185">
        <v>10282507.359999999</v>
      </c>
      <c r="M10" s="184">
        <v>1</v>
      </c>
      <c r="N10" s="185">
        <v>25879.67</v>
      </c>
      <c r="O10" s="211">
        <v>1072</v>
      </c>
      <c r="P10" s="212">
        <v>10582898.24</v>
      </c>
      <c r="Q10" s="211">
        <v>110</v>
      </c>
      <c r="R10" s="212">
        <v>135616.81</v>
      </c>
      <c r="S10" s="211">
        <v>1147</v>
      </c>
      <c r="T10" s="212">
        <v>10368885.359999999</v>
      </c>
      <c r="U10" s="211">
        <v>35</v>
      </c>
      <c r="V10" s="212">
        <v>349629.69</v>
      </c>
    </row>
    <row r="11" spans="1:24" x14ac:dyDescent="0.3">
      <c r="B11" s="82" t="s">
        <v>900</v>
      </c>
      <c r="C11" s="547" t="s">
        <v>2</v>
      </c>
      <c r="D11" s="344"/>
      <c r="E11" s="191">
        <v>0</v>
      </c>
      <c r="F11" s="194">
        <v>0</v>
      </c>
      <c r="G11" s="193">
        <v>0</v>
      </c>
      <c r="H11" s="194">
        <v>0</v>
      </c>
      <c r="I11" s="180">
        <v>0</v>
      </c>
      <c r="J11" s="179">
        <v>0</v>
      </c>
      <c r="K11" s="180">
        <v>0</v>
      </c>
      <c r="L11" s="179">
        <v>0</v>
      </c>
      <c r="M11" s="180">
        <v>0</v>
      </c>
      <c r="N11" s="179">
        <v>0</v>
      </c>
      <c r="O11" s="213">
        <v>0</v>
      </c>
      <c r="P11" s="193">
        <v>0</v>
      </c>
      <c r="Q11" s="213">
        <v>0</v>
      </c>
      <c r="R11" s="193">
        <v>0</v>
      </c>
      <c r="S11" s="213">
        <v>0</v>
      </c>
      <c r="T11" s="193">
        <v>0</v>
      </c>
      <c r="U11" s="213">
        <v>0</v>
      </c>
      <c r="V11" s="193">
        <v>0</v>
      </c>
    </row>
    <row r="12" spans="1:24" x14ac:dyDescent="0.3">
      <c r="B12" s="181" t="s">
        <v>901</v>
      </c>
      <c r="C12" s="552" t="s">
        <v>2</v>
      </c>
      <c r="D12" s="344"/>
      <c r="E12" s="195">
        <v>2</v>
      </c>
      <c r="F12" s="32">
        <v>3.12290180035289E-5</v>
      </c>
      <c r="G12" s="33">
        <v>28371.59</v>
      </c>
      <c r="H12" s="32">
        <v>2.5114148896512901E-5</v>
      </c>
      <c r="I12" s="184">
        <v>0</v>
      </c>
      <c r="J12" s="185">
        <v>0</v>
      </c>
      <c r="K12" s="184">
        <v>2</v>
      </c>
      <c r="L12" s="185">
        <v>28371.59</v>
      </c>
      <c r="M12" s="184">
        <v>0</v>
      </c>
      <c r="N12" s="185">
        <v>0</v>
      </c>
      <c r="O12" s="211">
        <v>2</v>
      </c>
      <c r="P12" s="212">
        <v>28371.59</v>
      </c>
      <c r="Q12" s="211">
        <v>0</v>
      </c>
      <c r="R12" s="212">
        <v>0</v>
      </c>
      <c r="S12" s="211">
        <v>2</v>
      </c>
      <c r="T12" s="212">
        <v>28371.59</v>
      </c>
      <c r="U12" s="211">
        <v>0</v>
      </c>
      <c r="V12" s="212">
        <v>0</v>
      </c>
    </row>
    <row r="13" spans="1:24" x14ac:dyDescent="0.3">
      <c r="B13" s="82" t="s">
        <v>902</v>
      </c>
      <c r="C13" s="547" t="s">
        <v>2</v>
      </c>
      <c r="D13" s="344"/>
      <c r="E13" s="191">
        <v>1</v>
      </c>
      <c r="F13" s="194">
        <v>1.5614509001764399E-5</v>
      </c>
      <c r="G13" s="193">
        <v>22531.27</v>
      </c>
      <c r="H13" s="194">
        <v>1.9944376385233701E-5</v>
      </c>
      <c r="I13" s="180">
        <v>0</v>
      </c>
      <c r="J13" s="179">
        <v>0</v>
      </c>
      <c r="K13" s="180">
        <v>1</v>
      </c>
      <c r="L13" s="179">
        <v>22531.27</v>
      </c>
      <c r="M13" s="180">
        <v>0</v>
      </c>
      <c r="N13" s="179">
        <v>0</v>
      </c>
      <c r="O13" s="213">
        <v>1</v>
      </c>
      <c r="P13" s="193">
        <v>22531.27</v>
      </c>
      <c r="Q13" s="213">
        <v>0</v>
      </c>
      <c r="R13" s="193">
        <v>0</v>
      </c>
      <c r="S13" s="213">
        <v>1</v>
      </c>
      <c r="T13" s="193">
        <v>22531.27</v>
      </c>
      <c r="U13" s="213">
        <v>0</v>
      </c>
      <c r="V13" s="193">
        <v>0</v>
      </c>
    </row>
    <row r="14" spans="1:24" x14ac:dyDescent="0.3">
      <c r="B14" s="181" t="s">
        <v>903</v>
      </c>
      <c r="C14" s="552" t="s">
        <v>2</v>
      </c>
      <c r="D14" s="344"/>
      <c r="E14" s="195">
        <v>3</v>
      </c>
      <c r="F14" s="32">
        <v>4.6843527005293299E-5</v>
      </c>
      <c r="G14" s="33">
        <v>67856.98</v>
      </c>
      <c r="H14" s="32">
        <v>6.0066083691033701E-5</v>
      </c>
      <c r="I14" s="184">
        <v>0</v>
      </c>
      <c r="J14" s="185">
        <v>0</v>
      </c>
      <c r="K14" s="184">
        <v>3</v>
      </c>
      <c r="L14" s="185">
        <v>67856.98</v>
      </c>
      <c r="M14" s="184">
        <v>0</v>
      </c>
      <c r="N14" s="185">
        <v>0</v>
      </c>
      <c r="O14" s="211">
        <v>3</v>
      </c>
      <c r="P14" s="212">
        <v>67856.98</v>
      </c>
      <c r="Q14" s="211">
        <v>0</v>
      </c>
      <c r="R14" s="212">
        <v>0</v>
      </c>
      <c r="S14" s="211">
        <v>3</v>
      </c>
      <c r="T14" s="212">
        <v>67856.98</v>
      </c>
      <c r="U14" s="211">
        <v>0</v>
      </c>
      <c r="V14" s="212">
        <v>0</v>
      </c>
    </row>
    <row r="15" spans="1:24" x14ac:dyDescent="0.3">
      <c r="B15" s="82" t="s">
        <v>904</v>
      </c>
      <c r="C15" s="547" t="s">
        <v>2</v>
      </c>
      <c r="D15" s="344"/>
      <c r="E15" s="191">
        <v>683</v>
      </c>
      <c r="F15" s="194">
        <v>1.06647096482051E-2</v>
      </c>
      <c r="G15" s="193">
        <v>11824504.65</v>
      </c>
      <c r="H15" s="194">
        <v>1.0466892070821901E-2</v>
      </c>
      <c r="I15" s="180">
        <v>172</v>
      </c>
      <c r="J15" s="179">
        <v>1355791.7</v>
      </c>
      <c r="K15" s="180">
        <v>369</v>
      </c>
      <c r="L15" s="179">
        <v>7688229.0499999998</v>
      </c>
      <c r="M15" s="180">
        <v>142</v>
      </c>
      <c r="N15" s="179">
        <v>2780483.9</v>
      </c>
      <c r="O15" s="213">
        <v>680</v>
      </c>
      <c r="P15" s="193">
        <v>11780198.59</v>
      </c>
      <c r="Q15" s="213">
        <v>3</v>
      </c>
      <c r="R15" s="193">
        <v>44306.06</v>
      </c>
      <c r="S15" s="213">
        <v>392</v>
      </c>
      <c r="T15" s="193">
        <v>7840626.5499999998</v>
      </c>
      <c r="U15" s="213">
        <v>291</v>
      </c>
      <c r="V15" s="193">
        <v>3983878.1</v>
      </c>
    </row>
    <row r="16" spans="1:24" x14ac:dyDescent="0.3">
      <c r="B16" s="181" t="s">
        <v>905</v>
      </c>
      <c r="C16" s="552" t="s">
        <v>2</v>
      </c>
      <c r="D16" s="344"/>
      <c r="E16" s="195">
        <v>256</v>
      </c>
      <c r="F16" s="32">
        <v>3.9973143044517E-3</v>
      </c>
      <c r="G16" s="33">
        <v>2991628.77</v>
      </c>
      <c r="H16" s="32">
        <v>2.6481494471360801E-3</v>
      </c>
      <c r="I16" s="184">
        <v>0</v>
      </c>
      <c r="J16" s="185">
        <v>0</v>
      </c>
      <c r="K16" s="184">
        <v>256</v>
      </c>
      <c r="L16" s="185">
        <v>2991628.77</v>
      </c>
      <c r="M16" s="184">
        <v>0</v>
      </c>
      <c r="N16" s="185">
        <v>0</v>
      </c>
      <c r="O16" s="211">
        <v>255</v>
      </c>
      <c r="P16" s="212">
        <v>2971035.02</v>
      </c>
      <c r="Q16" s="211">
        <v>1</v>
      </c>
      <c r="R16" s="212">
        <v>20593.75</v>
      </c>
      <c r="S16" s="211">
        <v>252</v>
      </c>
      <c r="T16" s="212">
        <v>2911634.54</v>
      </c>
      <c r="U16" s="211">
        <v>4</v>
      </c>
      <c r="V16" s="212">
        <v>79994.23</v>
      </c>
    </row>
    <row r="17" spans="2:22" x14ac:dyDescent="0.3">
      <c r="B17" s="82" t="s">
        <v>906</v>
      </c>
      <c r="C17" s="547" t="s">
        <v>2</v>
      </c>
      <c r="D17" s="344"/>
      <c r="E17" s="191">
        <v>797</v>
      </c>
      <c r="F17" s="194">
        <v>1.2444763674406299E-2</v>
      </c>
      <c r="G17" s="193">
        <v>11958017.220000001</v>
      </c>
      <c r="H17" s="194">
        <v>1.05850755974602E-2</v>
      </c>
      <c r="I17" s="180">
        <v>37</v>
      </c>
      <c r="J17" s="179">
        <v>436258.49</v>
      </c>
      <c r="K17" s="180">
        <v>757</v>
      </c>
      <c r="L17" s="179">
        <v>11478611.34</v>
      </c>
      <c r="M17" s="180">
        <v>3</v>
      </c>
      <c r="N17" s="179">
        <v>43147.39</v>
      </c>
      <c r="O17" s="213">
        <v>796</v>
      </c>
      <c r="P17" s="193">
        <v>11924763.689999999</v>
      </c>
      <c r="Q17" s="213">
        <v>1</v>
      </c>
      <c r="R17" s="193">
        <v>33253.53</v>
      </c>
      <c r="S17" s="213">
        <v>749</v>
      </c>
      <c r="T17" s="193">
        <v>11226721.609999999</v>
      </c>
      <c r="U17" s="213">
        <v>48</v>
      </c>
      <c r="V17" s="193">
        <v>731295.61</v>
      </c>
    </row>
    <row r="18" spans="2:22" x14ac:dyDescent="0.3">
      <c r="B18" s="181" t="s">
        <v>907</v>
      </c>
      <c r="C18" s="552" t="s">
        <v>2</v>
      </c>
      <c r="D18" s="344"/>
      <c r="E18" s="195">
        <v>836</v>
      </c>
      <c r="F18" s="32">
        <v>1.3053729525475099E-2</v>
      </c>
      <c r="G18" s="33">
        <v>11220767.109999999</v>
      </c>
      <c r="H18" s="32">
        <v>9.9324717414016692E-3</v>
      </c>
      <c r="I18" s="184">
        <v>0</v>
      </c>
      <c r="J18" s="185">
        <v>0</v>
      </c>
      <c r="K18" s="184">
        <v>835</v>
      </c>
      <c r="L18" s="185">
        <v>11210371.01</v>
      </c>
      <c r="M18" s="184">
        <v>1</v>
      </c>
      <c r="N18" s="185">
        <v>10396.1</v>
      </c>
      <c r="O18" s="211">
        <v>828</v>
      </c>
      <c r="P18" s="212">
        <v>11137934.74</v>
      </c>
      <c r="Q18" s="211">
        <v>8</v>
      </c>
      <c r="R18" s="212">
        <v>82832.37</v>
      </c>
      <c r="S18" s="211">
        <v>822</v>
      </c>
      <c r="T18" s="212">
        <v>10929779.08</v>
      </c>
      <c r="U18" s="211">
        <v>14</v>
      </c>
      <c r="V18" s="212">
        <v>290988.03000000003</v>
      </c>
    </row>
    <row r="19" spans="2:22" x14ac:dyDescent="0.3">
      <c r="B19" s="82" t="s">
        <v>908</v>
      </c>
      <c r="C19" s="547" t="s">
        <v>2</v>
      </c>
      <c r="D19" s="344"/>
      <c r="E19" s="191">
        <v>6094</v>
      </c>
      <c r="F19" s="194">
        <v>9.5154817856752505E-2</v>
      </c>
      <c r="G19" s="193">
        <v>85483329.019999996</v>
      </c>
      <c r="H19" s="194">
        <v>7.5668690164276298E-2</v>
      </c>
      <c r="I19" s="180">
        <v>98</v>
      </c>
      <c r="J19" s="179">
        <v>621868.79</v>
      </c>
      <c r="K19" s="180">
        <v>5943</v>
      </c>
      <c r="L19" s="179">
        <v>84018315.579999998</v>
      </c>
      <c r="M19" s="180">
        <v>53</v>
      </c>
      <c r="N19" s="179">
        <v>843144.65</v>
      </c>
      <c r="O19" s="213">
        <v>6072</v>
      </c>
      <c r="P19" s="193">
        <v>85246411.5</v>
      </c>
      <c r="Q19" s="213">
        <v>22</v>
      </c>
      <c r="R19" s="193">
        <v>236917.52</v>
      </c>
      <c r="S19" s="213">
        <v>5849</v>
      </c>
      <c r="T19" s="193">
        <v>81877493.930000007</v>
      </c>
      <c r="U19" s="213">
        <v>245</v>
      </c>
      <c r="V19" s="193">
        <v>3605835.09</v>
      </c>
    </row>
    <row r="20" spans="2:22" x14ac:dyDescent="0.3">
      <c r="B20" s="181" t="s">
        <v>909</v>
      </c>
      <c r="C20" s="552" t="s">
        <v>2</v>
      </c>
      <c r="D20" s="344"/>
      <c r="E20" s="195">
        <v>3086</v>
      </c>
      <c r="F20" s="32">
        <v>4.8186374779445103E-2</v>
      </c>
      <c r="G20" s="33">
        <v>46400761.789999999</v>
      </c>
      <c r="H20" s="32">
        <v>4.1073328653969898E-2</v>
      </c>
      <c r="I20" s="184">
        <v>47</v>
      </c>
      <c r="J20" s="185">
        <v>642404.82999999996</v>
      </c>
      <c r="K20" s="184">
        <v>3037</v>
      </c>
      <c r="L20" s="185">
        <v>45730091.340000004</v>
      </c>
      <c r="M20" s="184">
        <v>2</v>
      </c>
      <c r="N20" s="185">
        <v>28265.62</v>
      </c>
      <c r="O20" s="211">
        <v>3061</v>
      </c>
      <c r="P20" s="212">
        <v>45801672.600000001</v>
      </c>
      <c r="Q20" s="211">
        <v>25</v>
      </c>
      <c r="R20" s="212">
        <v>599089.18999999994</v>
      </c>
      <c r="S20" s="211">
        <v>3010</v>
      </c>
      <c r="T20" s="212">
        <v>45159570.539999999</v>
      </c>
      <c r="U20" s="211">
        <v>76</v>
      </c>
      <c r="V20" s="212">
        <v>1241191.25</v>
      </c>
    </row>
    <row r="21" spans="2:22" x14ac:dyDescent="0.3">
      <c r="B21" s="82" t="s">
        <v>910</v>
      </c>
      <c r="C21" s="547" t="s">
        <v>2</v>
      </c>
      <c r="D21" s="344"/>
      <c r="E21" s="191">
        <v>2575</v>
      </c>
      <c r="F21" s="194">
        <v>4.0207360679543398E-2</v>
      </c>
      <c r="G21" s="193">
        <v>53822114.530000001</v>
      </c>
      <c r="H21" s="194">
        <v>4.7642610027551803E-2</v>
      </c>
      <c r="I21" s="180">
        <v>74</v>
      </c>
      <c r="J21" s="179">
        <v>1075223.28</v>
      </c>
      <c r="K21" s="180">
        <v>2451</v>
      </c>
      <c r="L21" s="179">
        <v>51488926.859999999</v>
      </c>
      <c r="M21" s="180">
        <v>50</v>
      </c>
      <c r="N21" s="179">
        <v>1257964.3899999999</v>
      </c>
      <c r="O21" s="213">
        <v>2243</v>
      </c>
      <c r="P21" s="193">
        <v>52313922.899999999</v>
      </c>
      <c r="Q21" s="213">
        <v>332</v>
      </c>
      <c r="R21" s="193">
        <v>1508191.63</v>
      </c>
      <c r="S21" s="213">
        <v>2299</v>
      </c>
      <c r="T21" s="193">
        <v>41856138.390000001</v>
      </c>
      <c r="U21" s="213">
        <v>276</v>
      </c>
      <c r="V21" s="193">
        <v>11965976.140000001</v>
      </c>
    </row>
    <row r="22" spans="2:22" x14ac:dyDescent="0.3">
      <c r="B22" s="181" t="s">
        <v>911</v>
      </c>
      <c r="C22" s="552" t="s">
        <v>2</v>
      </c>
      <c r="D22" s="344"/>
      <c r="E22" s="195">
        <v>3081</v>
      </c>
      <c r="F22" s="32">
        <v>4.8108302234436198E-2</v>
      </c>
      <c r="G22" s="33">
        <v>65437673.579999998</v>
      </c>
      <c r="H22" s="32">
        <v>5.79245462707422E-2</v>
      </c>
      <c r="I22" s="184">
        <v>70</v>
      </c>
      <c r="J22" s="185">
        <v>754182.94</v>
      </c>
      <c r="K22" s="184">
        <v>2992</v>
      </c>
      <c r="L22" s="185">
        <v>64225698.039999999</v>
      </c>
      <c r="M22" s="184">
        <v>19</v>
      </c>
      <c r="N22" s="185">
        <v>457792.6</v>
      </c>
      <c r="O22" s="211">
        <v>3047</v>
      </c>
      <c r="P22" s="212">
        <v>65012280.030000001</v>
      </c>
      <c r="Q22" s="211">
        <v>34</v>
      </c>
      <c r="R22" s="212">
        <v>425393.55</v>
      </c>
      <c r="S22" s="211">
        <v>2866</v>
      </c>
      <c r="T22" s="212">
        <v>56627436.600000001</v>
      </c>
      <c r="U22" s="211">
        <v>215</v>
      </c>
      <c r="V22" s="212">
        <v>8810236.9800000004</v>
      </c>
    </row>
    <row r="23" spans="2:22" x14ac:dyDescent="0.3">
      <c r="B23" s="82" t="s">
        <v>912</v>
      </c>
      <c r="C23" s="547" t="s">
        <v>2</v>
      </c>
      <c r="D23" s="344"/>
      <c r="E23" s="191">
        <v>10206</v>
      </c>
      <c r="F23" s="194">
        <v>0.159361678872008</v>
      </c>
      <c r="G23" s="193">
        <v>197934883.16999999</v>
      </c>
      <c r="H23" s="194">
        <v>0.17520928956555701</v>
      </c>
      <c r="I23" s="180">
        <v>1146</v>
      </c>
      <c r="J23" s="179">
        <v>8715147.1099999994</v>
      </c>
      <c r="K23" s="180">
        <v>8923</v>
      </c>
      <c r="L23" s="179">
        <v>186381104.03999999</v>
      </c>
      <c r="M23" s="180">
        <v>137</v>
      </c>
      <c r="N23" s="179">
        <v>2838632.02</v>
      </c>
      <c r="O23" s="213">
        <v>5900</v>
      </c>
      <c r="P23" s="193">
        <v>139336992.52000001</v>
      </c>
      <c r="Q23" s="213">
        <v>4306</v>
      </c>
      <c r="R23" s="193">
        <v>58597890.649999999</v>
      </c>
      <c r="S23" s="213">
        <v>9546</v>
      </c>
      <c r="T23" s="193">
        <v>180088878.72999999</v>
      </c>
      <c r="U23" s="213">
        <v>660</v>
      </c>
      <c r="V23" s="193">
        <v>17846004.440000001</v>
      </c>
    </row>
    <row r="24" spans="2:22" x14ac:dyDescent="0.3">
      <c r="B24" s="181" t="s">
        <v>913</v>
      </c>
      <c r="C24" s="552" t="s">
        <v>2</v>
      </c>
      <c r="D24" s="344"/>
      <c r="E24" s="195">
        <v>1912</v>
      </c>
      <c r="F24" s="32">
        <v>2.9854941211373599E-2</v>
      </c>
      <c r="G24" s="33">
        <v>30041501.440000001</v>
      </c>
      <c r="H24" s="32">
        <v>2.6592331985587199E-2</v>
      </c>
      <c r="I24" s="184">
        <v>491</v>
      </c>
      <c r="J24" s="185">
        <v>3559067.53</v>
      </c>
      <c r="K24" s="184">
        <v>1381</v>
      </c>
      <c r="L24" s="185">
        <v>25651752.18</v>
      </c>
      <c r="M24" s="184">
        <v>40</v>
      </c>
      <c r="N24" s="185">
        <v>830681.73</v>
      </c>
      <c r="O24" s="211">
        <v>244</v>
      </c>
      <c r="P24" s="212">
        <v>9314139.7799999993</v>
      </c>
      <c r="Q24" s="211">
        <v>1668</v>
      </c>
      <c r="R24" s="212">
        <v>20727361.66</v>
      </c>
      <c r="S24" s="211">
        <v>1686</v>
      </c>
      <c r="T24" s="212">
        <v>23823649.739999998</v>
      </c>
      <c r="U24" s="211">
        <v>226</v>
      </c>
      <c r="V24" s="212">
        <v>6217851.7000000002</v>
      </c>
    </row>
    <row r="25" spans="2:22" x14ac:dyDescent="0.3">
      <c r="B25" s="82" t="s">
        <v>914</v>
      </c>
      <c r="C25" s="547" t="s">
        <v>2</v>
      </c>
      <c r="D25" s="344"/>
      <c r="E25" s="191">
        <v>5280</v>
      </c>
      <c r="F25" s="194">
        <v>8.2444607529316205E-2</v>
      </c>
      <c r="G25" s="193">
        <v>128204461.64</v>
      </c>
      <c r="H25" s="194">
        <v>0.113484860694245</v>
      </c>
      <c r="I25" s="180">
        <v>662</v>
      </c>
      <c r="J25" s="179">
        <v>6135708.1100000003</v>
      </c>
      <c r="K25" s="180">
        <v>4531</v>
      </c>
      <c r="L25" s="179">
        <v>119719676.68000001</v>
      </c>
      <c r="M25" s="180">
        <v>87</v>
      </c>
      <c r="N25" s="179">
        <v>2349076.85</v>
      </c>
      <c r="O25" s="213">
        <v>3302</v>
      </c>
      <c r="P25" s="193">
        <v>90908936.159999996</v>
      </c>
      <c r="Q25" s="213">
        <v>1978</v>
      </c>
      <c r="R25" s="193">
        <v>37295525.479999997</v>
      </c>
      <c r="S25" s="213">
        <v>4876</v>
      </c>
      <c r="T25" s="193">
        <v>114653186.95999999</v>
      </c>
      <c r="U25" s="213">
        <v>404</v>
      </c>
      <c r="V25" s="193">
        <v>13551274.68</v>
      </c>
    </row>
    <row r="26" spans="2:22" x14ac:dyDescent="0.3">
      <c r="B26" s="181" t="s">
        <v>915</v>
      </c>
      <c r="C26" s="552" t="s">
        <v>2</v>
      </c>
      <c r="D26" s="344"/>
      <c r="E26" s="195">
        <v>1639</v>
      </c>
      <c r="F26" s="32">
        <v>2.55921802538919E-2</v>
      </c>
      <c r="G26" s="33">
        <v>21124666.510000002</v>
      </c>
      <c r="H26" s="32">
        <v>1.8699269942971799E-2</v>
      </c>
      <c r="I26" s="184">
        <v>324</v>
      </c>
      <c r="J26" s="185">
        <v>1877047.55</v>
      </c>
      <c r="K26" s="184">
        <v>1309</v>
      </c>
      <c r="L26" s="185">
        <v>19122589.420000002</v>
      </c>
      <c r="M26" s="184">
        <v>6</v>
      </c>
      <c r="N26" s="185">
        <v>125029.54</v>
      </c>
      <c r="O26" s="211">
        <v>308</v>
      </c>
      <c r="P26" s="212">
        <v>6236939.8300000001</v>
      </c>
      <c r="Q26" s="211">
        <v>1331</v>
      </c>
      <c r="R26" s="212">
        <v>14887726.68</v>
      </c>
      <c r="S26" s="211">
        <v>1583</v>
      </c>
      <c r="T26" s="212">
        <v>19915099.469999999</v>
      </c>
      <c r="U26" s="211">
        <v>56</v>
      </c>
      <c r="V26" s="212">
        <v>1209567.04</v>
      </c>
    </row>
    <row r="27" spans="2:22" x14ac:dyDescent="0.3">
      <c r="B27" s="82" t="s">
        <v>916</v>
      </c>
      <c r="C27" s="547" t="s">
        <v>2</v>
      </c>
      <c r="D27" s="344"/>
      <c r="E27" s="191">
        <v>5253</v>
      </c>
      <c r="F27" s="194">
        <v>8.2023015786268597E-2</v>
      </c>
      <c r="G27" s="193">
        <v>67722175.480000004</v>
      </c>
      <c r="H27" s="194">
        <v>5.9946756547676498E-2</v>
      </c>
      <c r="I27" s="180">
        <v>1902</v>
      </c>
      <c r="J27" s="179">
        <v>12845282.08</v>
      </c>
      <c r="K27" s="180">
        <v>3319</v>
      </c>
      <c r="L27" s="179">
        <v>54173792.810000002</v>
      </c>
      <c r="M27" s="180">
        <v>32</v>
      </c>
      <c r="N27" s="179">
        <v>703100.59</v>
      </c>
      <c r="O27" s="213">
        <v>281</v>
      </c>
      <c r="P27" s="193">
        <v>10528174.970000001</v>
      </c>
      <c r="Q27" s="213">
        <v>4972</v>
      </c>
      <c r="R27" s="193">
        <v>57194000.509999998</v>
      </c>
      <c r="S27" s="213">
        <v>5077</v>
      </c>
      <c r="T27" s="193">
        <v>62354901.700000003</v>
      </c>
      <c r="U27" s="213">
        <v>176</v>
      </c>
      <c r="V27" s="193">
        <v>5367273.78</v>
      </c>
    </row>
    <row r="28" spans="2:22" x14ac:dyDescent="0.3">
      <c r="B28" s="181" t="s">
        <v>917</v>
      </c>
      <c r="C28" s="552" t="s">
        <v>2</v>
      </c>
      <c r="D28" s="344"/>
      <c r="E28" s="195">
        <v>1395</v>
      </c>
      <c r="F28" s="32">
        <v>2.1782240057461402E-2</v>
      </c>
      <c r="G28" s="33">
        <v>19246628.640000001</v>
      </c>
      <c r="H28" s="32">
        <v>1.7036856144503999E-2</v>
      </c>
      <c r="I28" s="184">
        <v>386</v>
      </c>
      <c r="J28" s="185">
        <v>2076289.87</v>
      </c>
      <c r="K28" s="184">
        <v>1006</v>
      </c>
      <c r="L28" s="185">
        <v>17107988.34</v>
      </c>
      <c r="M28" s="184">
        <v>3</v>
      </c>
      <c r="N28" s="185">
        <v>62350.43</v>
      </c>
      <c r="O28" s="211">
        <v>233</v>
      </c>
      <c r="P28" s="212">
        <v>4719127.54</v>
      </c>
      <c r="Q28" s="211">
        <v>1162</v>
      </c>
      <c r="R28" s="212">
        <v>14527501.1</v>
      </c>
      <c r="S28" s="211">
        <v>1358</v>
      </c>
      <c r="T28" s="212">
        <v>18485197.370000001</v>
      </c>
      <c r="U28" s="211">
        <v>37</v>
      </c>
      <c r="V28" s="212">
        <v>761431.27</v>
      </c>
    </row>
    <row r="29" spans="2:22" x14ac:dyDescent="0.3">
      <c r="B29" s="82" t="s">
        <v>918</v>
      </c>
      <c r="C29" s="547" t="s">
        <v>2</v>
      </c>
      <c r="D29" s="344"/>
      <c r="E29" s="191">
        <v>6373</v>
      </c>
      <c r="F29" s="194">
        <v>9.9511265868244797E-2</v>
      </c>
      <c r="G29" s="193">
        <v>91846616.079999998</v>
      </c>
      <c r="H29" s="194">
        <v>8.1301386065214296E-2</v>
      </c>
      <c r="I29" s="180">
        <v>1979</v>
      </c>
      <c r="J29" s="179">
        <v>16440820.35</v>
      </c>
      <c r="K29" s="180">
        <v>4377</v>
      </c>
      <c r="L29" s="179">
        <v>75120157.780000001</v>
      </c>
      <c r="M29" s="180">
        <v>17</v>
      </c>
      <c r="N29" s="179">
        <v>285637.95</v>
      </c>
      <c r="O29" s="213">
        <v>615</v>
      </c>
      <c r="P29" s="193">
        <v>17466682.300000001</v>
      </c>
      <c r="Q29" s="213">
        <v>5758</v>
      </c>
      <c r="R29" s="193">
        <v>74379933.780000001</v>
      </c>
      <c r="S29" s="213">
        <v>6245</v>
      </c>
      <c r="T29" s="193">
        <v>89011125.969999999</v>
      </c>
      <c r="U29" s="213">
        <v>128</v>
      </c>
      <c r="V29" s="193">
        <v>2835490.11</v>
      </c>
    </row>
    <row r="30" spans="2:22" x14ac:dyDescent="0.3">
      <c r="B30" s="181" t="s">
        <v>919</v>
      </c>
      <c r="C30" s="552" t="s">
        <v>2</v>
      </c>
      <c r="D30" s="344"/>
      <c r="E30" s="195">
        <v>13390</v>
      </c>
      <c r="F30" s="32">
        <v>0.20906266102462401</v>
      </c>
      <c r="G30" s="33">
        <v>273608410.42000002</v>
      </c>
      <c r="H30" s="32">
        <v>0.242194475481497</v>
      </c>
      <c r="I30" s="184">
        <v>3268</v>
      </c>
      <c r="J30" s="185">
        <v>31387107.800000001</v>
      </c>
      <c r="K30" s="184">
        <v>10055</v>
      </c>
      <c r="L30" s="185">
        <v>240271974.12</v>
      </c>
      <c r="M30" s="184">
        <v>67</v>
      </c>
      <c r="N30" s="185">
        <v>1949328.5</v>
      </c>
      <c r="O30" s="211">
        <v>1920</v>
      </c>
      <c r="P30" s="212">
        <v>69955731.629999995</v>
      </c>
      <c r="Q30" s="211">
        <v>11470</v>
      </c>
      <c r="R30" s="212">
        <v>203652678.78999999</v>
      </c>
      <c r="S30" s="211">
        <v>12805</v>
      </c>
      <c r="T30" s="212">
        <v>250155917.34</v>
      </c>
      <c r="U30" s="211">
        <v>585</v>
      </c>
      <c r="V30" s="212">
        <v>23452493.079999998</v>
      </c>
    </row>
    <row r="31" spans="2:22" x14ac:dyDescent="0.3">
      <c r="B31" s="186" t="s">
        <v>115</v>
      </c>
      <c r="C31" s="560" t="s">
        <v>2</v>
      </c>
      <c r="D31" s="388"/>
      <c r="E31" s="197">
        <v>64044</v>
      </c>
      <c r="F31" s="198">
        <v>1</v>
      </c>
      <c r="G31" s="199">
        <v>1129705414.9400001</v>
      </c>
      <c r="H31" s="198">
        <v>1</v>
      </c>
      <c r="I31" s="189">
        <v>10795</v>
      </c>
      <c r="J31" s="190">
        <v>88332328.450000003</v>
      </c>
      <c r="K31" s="189">
        <v>52589</v>
      </c>
      <c r="L31" s="190">
        <v>1026782174.5599999</v>
      </c>
      <c r="M31" s="189">
        <v>660</v>
      </c>
      <c r="N31" s="190">
        <v>14590911.93</v>
      </c>
      <c r="O31" s="214">
        <v>30863</v>
      </c>
      <c r="P31" s="215">
        <v>645356601.88</v>
      </c>
      <c r="Q31" s="214">
        <v>33181</v>
      </c>
      <c r="R31" s="215">
        <v>484348813.06</v>
      </c>
      <c r="S31" s="214">
        <v>60568</v>
      </c>
      <c r="T31" s="215">
        <v>1027405003.72</v>
      </c>
      <c r="U31" s="214">
        <v>3476</v>
      </c>
      <c r="V31" s="215">
        <v>102300411.22</v>
      </c>
    </row>
    <row r="32" spans="2:22" x14ac:dyDescent="0.3">
      <c r="B32" s="156" t="s">
        <v>2</v>
      </c>
      <c r="C32" s="523" t="s">
        <v>2</v>
      </c>
      <c r="D32" s="344"/>
      <c r="E32" s="157" t="s">
        <v>2</v>
      </c>
      <c r="F32" s="157" t="s">
        <v>2</v>
      </c>
      <c r="G32" s="157" t="s">
        <v>2</v>
      </c>
      <c r="H32" s="157" t="s">
        <v>2</v>
      </c>
      <c r="I32" s="157" t="s">
        <v>2</v>
      </c>
      <c r="J32" s="157" t="s">
        <v>2</v>
      </c>
      <c r="K32" s="157" t="s">
        <v>2</v>
      </c>
      <c r="L32" s="157" t="s">
        <v>2</v>
      </c>
      <c r="M32" s="157" t="s">
        <v>2</v>
      </c>
      <c r="N32" s="157" t="s">
        <v>2</v>
      </c>
      <c r="O32" s="157" t="s">
        <v>2</v>
      </c>
      <c r="P32" s="157" t="s">
        <v>2</v>
      </c>
      <c r="Q32" s="157" t="s">
        <v>2</v>
      </c>
      <c r="R32" s="157" t="s">
        <v>2</v>
      </c>
      <c r="S32" s="157" t="s">
        <v>2</v>
      </c>
      <c r="T32" s="157" t="s">
        <v>2</v>
      </c>
      <c r="U32" s="157" t="s">
        <v>2</v>
      </c>
      <c r="V32" s="157" t="s">
        <v>2</v>
      </c>
    </row>
    <row r="33" spans="2:22" x14ac:dyDescent="0.3">
      <c r="B33" s="387" t="s">
        <v>694</v>
      </c>
      <c r="C33" s="388"/>
      <c r="D33" s="389"/>
      <c r="E33" s="218" t="s">
        <v>2</v>
      </c>
      <c r="F33" s="157" t="s">
        <v>2</v>
      </c>
      <c r="G33" s="157" t="s">
        <v>2</v>
      </c>
      <c r="H33" s="157" t="s">
        <v>2</v>
      </c>
      <c r="I33" s="157" t="s">
        <v>2</v>
      </c>
      <c r="J33" s="157" t="s">
        <v>2</v>
      </c>
      <c r="K33" s="157" t="s">
        <v>2</v>
      </c>
      <c r="L33" s="157" t="s">
        <v>2</v>
      </c>
      <c r="M33" s="157" t="s">
        <v>2</v>
      </c>
      <c r="N33" s="157" t="s">
        <v>2</v>
      </c>
      <c r="O33" s="157" t="s">
        <v>2</v>
      </c>
      <c r="P33" s="157" t="s">
        <v>2</v>
      </c>
      <c r="Q33" s="157" t="s">
        <v>2</v>
      </c>
      <c r="R33" s="157" t="s">
        <v>2</v>
      </c>
      <c r="S33" s="157" t="s">
        <v>2</v>
      </c>
      <c r="T33" s="157" t="s">
        <v>2</v>
      </c>
      <c r="U33" s="157" t="s">
        <v>2</v>
      </c>
      <c r="V33" s="157" t="s">
        <v>2</v>
      </c>
    </row>
    <row r="34" spans="2:22" x14ac:dyDescent="0.3">
      <c r="B34" s="391" t="s">
        <v>920</v>
      </c>
      <c r="C34" s="388"/>
      <c r="D34" s="389"/>
      <c r="E34" s="43">
        <v>0</v>
      </c>
      <c r="F34" s="157" t="s">
        <v>2</v>
      </c>
      <c r="G34" s="157" t="s">
        <v>2</v>
      </c>
      <c r="H34" s="157" t="s">
        <v>2</v>
      </c>
      <c r="I34" s="157" t="s">
        <v>2</v>
      </c>
      <c r="J34" s="157" t="s">
        <v>2</v>
      </c>
      <c r="K34" s="157" t="s">
        <v>2</v>
      </c>
      <c r="L34" s="157" t="s">
        <v>2</v>
      </c>
      <c r="M34" s="157" t="s">
        <v>2</v>
      </c>
      <c r="N34" s="157" t="s">
        <v>2</v>
      </c>
      <c r="O34" s="157" t="s">
        <v>2</v>
      </c>
      <c r="P34" s="157" t="s">
        <v>2</v>
      </c>
      <c r="Q34" s="157" t="s">
        <v>2</v>
      </c>
      <c r="R34" s="157" t="s">
        <v>2</v>
      </c>
      <c r="S34" s="157" t="s">
        <v>2</v>
      </c>
      <c r="T34" s="157" t="s">
        <v>2</v>
      </c>
      <c r="U34" s="157" t="s">
        <v>2</v>
      </c>
      <c r="V34" s="157" t="s">
        <v>2</v>
      </c>
    </row>
    <row r="35" spans="2:22" x14ac:dyDescent="0.3">
      <c r="B35" s="392" t="s">
        <v>921</v>
      </c>
      <c r="C35" s="388"/>
      <c r="D35" s="389"/>
      <c r="E35" s="46">
        <v>0.159</v>
      </c>
      <c r="F35" s="157" t="s">
        <v>2</v>
      </c>
      <c r="G35" s="157" t="s">
        <v>2</v>
      </c>
      <c r="H35" s="157" t="s">
        <v>2</v>
      </c>
      <c r="I35" s="157" t="s">
        <v>2</v>
      </c>
      <c r="J35" s="157" t="s">
        <v>2</v>
      </c>
      <c r="K35" s="157" t="s">
        <v>2</v>
      </c>
      <c r="L35" s="157" t="s">
        <v>2</v>
      </c>
      <c r="M35" s="157" t="s">
        <v>2</v>
      </c>
      <c r="N35" s="157" t="s">
        <v>2</v>
      </c>
      <c r="O35" s="157" t="s">
        <v>2</v>
      </c>
      <c r="P35" s="157" t="s">
        <v>2</v>
      </c>
      <c r="Q35" s="157" t="s">
        <v>2</v>
      </c>
      <c r="R35" s="157" t="s">
        <v>2</v>
      </c>
      <c r="S35" s="157" t="s">
        <v>2</v>
      </c>
      <c r="T35" s="157" t="s">
        <v>2</v>
      </c>
      <c r="U35" s="157" t="s">
        <v>2</v>
      </c>
      <c r="V35" s="157" t="s">
        <v>2</v>
      </c>
    </row>
    <row r="36" spans="2:22" x14ac:dyDescent="0.3">
      <c r="B36" s="391" t="s">
        <v>922</v>
      </c>
      <c r="C36" s="388"/>
      <c r="D36" s="389"/>
      <c r="E36" s="43">
        <v>7.9889843876769007E-2</v>
      </c>
      <c r="F36" s="157" t="s">
        <v>2</v>
      </c>
      <c r="G36" s="157" t="s">
        <v>2</v>
      </c>
      <c r="H36" s="157" t="s">
        <v>2</v>
      </c>
      <c r="I36" s="157" t="s">
        <v>2</v>
      </c>
      <c r="J36" s="157" t="s">
        <v>2</v>
      </c>
      <c r="K36" s="157" t="s">
        <v>2</v>
      </c>
      <c r="L36" s="157" t="s">
        <v>2</v>
      </c>
      <c r="M36" s="157" t="s">
        <v>2</v>
      </c>
      <c r="N36" s="157" t="s">
        <v>2</v>
      </c>
      <c r="O36" s="157" t="s">
        <v>2</v>
      </c>
      <c r="P36" s="157" t="s">
        <v>2</v>
      </c>
      <c r="Q36" s="157" t="s">
        <v>2</v>
      </c>
      <c r="R36" s="157" t="s">
        <v>2</v>
      </c>
      <c r="S36" s="157" t="s">
        <v>2</v>
      </c>
      <c r="T36" s="157" t="s">
        <v>2</v>
      </c>
      <c r="U36" s="157" t="s">
        <v>2</v>
      </c>
      <c r="V36" s="157" t="s">
        <v>2</v>
      </c>
    </row>
    <row r="37" spans="2:22" x14ac:dyDescent="0.3">
      <c r="B37" s="41" t="s">
        <v>2</v>
      </c>
      <c r="C37" s="633" t="s">
        <v>2</v>
      </c>
      <c r="D37" s="344"/>
      <c r="E37" s="157" t="s">
        <v>2</v>
      </c>
      <c r="F37" s="157" t="s">
        <v>2</v>
      </c>
      <c r="G37" s="157" t="s">
        <v>2</v>
      </c>
      <c r="H37" s="157" t="s">
        <v>2</v>
      </c>
      <c r="I37" s="157" t="s">
        <v>2</v>
      </c>
      <c r="J37" s="157" t="s">
        <v>2</v>
      </c>
      <c r="K37" s="157" t="s">
        <v>2</v>
      </c>
      <c r="L37" s="157" t="s">
        <v>2</v>
      </c>
      <c r="M37" s="157" t="s">
        <v>2</v>
      </c>
      <c r="N37" s="157" t="s">
        <v>2</v>
      </c>
      <c r="O37" s="157" t="s">
        <v>2</v>
      </c>
      <c r="P37" s="157" t="s">
        <v>2</v>
      </c>
      <c r="Q37" s="157" t="s">
        <v>2</v>
      </c>
      <c r="R37" s="157" t="s">
        <v>2</v>
      </c>
      <c r="S37" s="157" t="s">
        <v>2</v>
      </c>
      <c r="T37" s="157" t="s">
        <v>2</v>
      </c>
      <c r="U37" s="157" t="s">
        <v>2</v>
      </c>
      <c r="V37" s="157" t="s">
        <v>2</v>
      </c>
    </row>
    <row r="38" spans="2:22" ht="0" hidden="1" customHeight="1" x14ac:dyDescent="0.3"/>
  </sheetData>
  <mergeCells count="49">
    <mergeCell ref="B34:D34"/>
    <mergeCell ref="B35:D35"/>
    <mergeCell ref="B36:D36"/>
    <mergeCell ref="C37:D37"/>
    <mergeCell ref="C29:D29"/>
    <mergeCell ref="C30:D30"/>
    <mergeCell ref="C31:D31"/>
    <mergeCell ref="C32:D32"/>
    <mergeCell ref="B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scale="26"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workbookViewId="0">
      <selection sqref="A1:C3"/>
    </sheetView>
  </sheetViews>
  <sheetFormatPr defaultRowHeight="14.4" x14ac:dyDescent="0.3"/>
  <cols>
    <col min="1" max="1" width="22.88671875" customWidth="1"/>
    <col min="2" max="2" width="0.44140625" customWidth="1"/>
    <col min="3" max="3" width="10.33203125" customWidth="1"/>
    <col min="4" max="4" width="3" customWidth="1"/>
    <col min="5" max="5" width="1.5546875" customWidth="1"/>
    <col min="6" max="6" width="2.109375" customWidth="1"/>
    <col min="7" max="7" width="10" customWidth="1"/>
    <col min="8" max="8" width="11.5546875" customWidth="1"/>
    <col min="9" max="9" width="9" customWidth="1"/>
    <col min="10" max="10" width="6.88671875" customWidth="1"/>
    <col min="11" max="11" width="13.6640625" customWidth="1"/>
  </cols>
  <sheetData>
    <row r="1" spans="1:11" ht="18" customHeight="1" x14ac:dyDescent="0.3">
      <c r="A1" s="344"/>
      <c r="B1" s="344"/>
      <c r="C1" s="344"/>
      <c r="D1" s="345" t="s">
        <v>0</v>
      </c>
      <c r="E1" s="344"/>
      <c r="F1" s="344"/>
      <c r="G1" s="344"/>
      <c r="H1" s="344"/>
      <c r="I1" s="344"/>
      <c r="J1" s="344"/>
      <c r="K1" s="344"/>
    </row>
    <row r="2" spans="1:11" ht="18" customHeight="1" x14ac:dyDescent="0.3">
      <c r="A2" s="344"/>
      <c r="B2" s="344"/>
      <c r="C2" s="344"/>
      <c r="D2" s="345" t="s">
        <v>1</v>
      </c>
      <c r="E2" s="344"/>
      <c r="F2" s="344"/>
      <c r="G2" s="344"/>
      <c r="H2" s="344"/>
      <c r="I2" s="344"/>
      <c r="J2" s="344"/>
      <c r="K2" s="344"/>
    </row>
    <row r="3" spans="1:11" ht="18" customHeight="1" x14ac:dyDescent="0.3">
      <c r="A3" s="344"/>
      <c r="B3" s="344"/>
      <c r="C3" s="344"/>
      <c r="D3" s="345" t="s">
        <v>2</v>
      </c>
      <c r="E3" s="344"/>
      <c r="F3" s="344"/>
      <c r="G3" s="344"/>
      <c r="H3" s="344"/>
      <c r="I3" s="344"/>
      <c r="J3" s="344"/>
      <c r="K3" s="344"/>
    </row>
    <row r="4" spans="1:11" ht="18" customHeight="1" x14ac:dyDescent="0.3">
      <c r="A4" s="347" t="s">
        <v>2</v>
      </c>
      <c r="B4" s="344"/>
      <c r="C4" s="349" t="s">
        <v>2</v>
      </c>
      <c r="D4" s="344"/>
      <c r="E4" s="344"/>
      <c r="F4" s="5" t="s">
        <v>2</v>
      </c>
      <c r="G4" s="349" t="s">
        <v>2</v>
      </c>
      <c r="H4" s="344"/>
      <c r="I4" s="349" t="s">
        <v>2</v>
      </c>
      <c r="J4" s="344"/>
      <c r="K4" s="5" t="s">
        <v>2</v>
      </c>
    </row>
    <row r="5" spans="1:11" ht="18" customHeight="1" x14ac:dyDescent="0.3">
      <c r="A5" s="346" t="s">
        <v>24</v>
      </c>
      <c r="B5" s="344"/>
      <c r="C5" s="349" t="s">
        <v>2</v>
      </c>
      <c r="D5" s="344"/>
      <c r="E5" s="344"/>
      <c r="F5" s="5" t="s">
        <v>2</v>
      </c>
      <c r="G5" s="349" t="s">
        <v>2</v>
      </c>
      <c r="H5" s="344"/>
      <c r="I5" s="349" t="s">
        <v>2</v>
      </c>
      <c r="J5" s="344"/>
      <c r="K5" s="5" t="s">
        <v>2</v>
      </c>
    </row>
    <row r="6" spans="1:11" ht="18" customHeight="1" x14ac:dyDescent="0.3">
      <c r="A6" s="349" t="s">
        <v>2</v>
      </c>
      <c r="B6" s="344"/>
      <c r="C6" s="349" t="s">
        <v>2</v>
      </c>
      <c r="D6" s="344"/>
      <c r="E6" s="344"/>
      <c r="F6" s="5" t="s">
        <v>2</v>
      </c>
      <c r="G6" s="349" t="s">
        <v>2</v>
      </c>
      <c r="H6" s="344"/>
      <c r="I6" s="349" t="s">
        <v>2</v>
      </c>
      <c r="J6" s="344"/>
      <c r="K6" s="5" t="s">
        <v>2</v>
      </c>
    </row>
    <row r="7" spans="1:11" ht="21.6" customHeight="1" x14ac:dyDescent="0.3">
      <c r="A7" s="358" t="s">
        <v>81</v>
      </c>
      <c r="B7" s="359"/>
      <c r="C7" s="359"/>
      <c r="D7" s="359"/>
      <c r="E7" s="359"/>
      <c r="F7" s="359"/>
      <c r="G7" s="359"/>
      <c r="H7" s="359"/>
      <c r="I7" s="359"/>
      <c r="J7" s="359"/>
      <c r="K7" s="360"/>
    </row>
    <row r="8" spans="1:11" ht="31.65" customHeight="1" x14ac:dyDescent="0.3">
      <c r="A8" s="361" t="s">
        <v>82</v>
      </c>
      <c r="B8" s="344"/>
      <c r="C8" s="362" t="s">
        <v>83</v>
      </c>
      <c r="D8" s="344"/>
      <c r="E8" s="344"/>
      <c r="F8" s="11" t="s">
        <v>2</v>
      </c>
      <c r="G8" s="363" t="s">
        <v>84</v>
      </c>
      <c r="H8" s="344"/>
      <c r="I8" s="364" t="s">
        <v>85</v>
      </c>
      <c r="J8" s="344"/>
      <c r="K8" s="344"/>
    </row>
    <row r="9" spans="1:11" ht="31.65" customHeight="1" x14ac:dyDescent="0.3">
      <c r="A9" s="365" t="s">
        <v>86</v>
      </c>
      <c r="B9" s="344"/>
      <c r="C9" s="366" t="s">
        <v>87</v>
      </c>
      <c r="D9" s="344"/>
      <c r="E9" s="344"/>
      <c r="F9" s="11" t="s">
        <v>2</v>
      </c>
      <c r="G9" s="365" t="s">
        <v>88</v>
      </c>
      <c r="H9" s="344"/>
      <c r="I9" s="366" t="s">
        <v>89</v>
      </c>
      <c r="J9" s="344"/>
      <c r="K9" s="344"/>
    </row>
    <row r="10" spans="1:11" ht="18" customHeight="1" x14ac:dyDescent="0.3">
      <c r="A10" s="363" t="s">
        <v>90</v>
      </c>
      <c r="B10" s="344"/>
      <c r="C10" s="364" t="s">
        <v>91</v>
      </c>
      <c r="D10" s="344"/>
      <c r="E10" s="344"/>
      <c r="F10" s="11" t="s">
        <v>2</v>
      </c>
      <c r="G10" s="363" t="s">
        <v>92</v>
      </c>
      <c r="H10" s="344"/>
      <c r="I10" s="364" t="s">
        <v>93</v>
      </c>
      <c r="J10" s="344"/>
      <c r="K10" s="344"/>
    </row>
    <row r="11" spans="1:11" ht="31.65" customHeight="1" x14ac:dyDescent="0.3">
      <c r="A11" s="365" t="s">
        <v>94</v>
      </c>
      <c r="B11" s="344"/>
      <c r="C11" s="366" t="s">
        <v>95</v>
      </c>
      <c r="D11" s="344"/>
      <c r="E11" s="344"/>
      <c r="F11" s="11" t="s">
        <v>2</v>
      </c>
      <c r="G11" s="365" t="s">
        <v>96</v>
      </c>
      <c r="H11" s="344"/>
      <c r="I11" s="366" t="s">
        <v>97</v>
      </c>
      <c r="J11" s="344"/>
      <c r="K11" s="344"/>
    </row>
    <row r="12" spans="1:11" ht="18" customHeight="1" x14ac:dyDescent="0.3">
      <c r="A12" s="363" t="s">
        <v>98</v>
      </c>
      <c r="B12" s="344"/>
      <c r="C12" s="367">
        <v>47</v>
      </c>
      <c r="D12" s="344"/>
      <c r="E12" s="344"/>
      <c r="F12" s="11" t="s">
        <v>2</v>
      </c>
      <c r="G12" s="363" t="s">
        <v>99</v>
      </c>
      <c r="H12" s="344"/>
      <c r="I12" s="364" t="s">
        <v>100</v>
      </c>
      <c r="J12" s="344"/>
      <c r="K12" s="344"/>
    </row>
    <row r="13" spans="1:11" ht="18" customHeight="1" x14ac:dyDescent="0.3">
      <c r="A13" s="365" t="s">
        <v>101</v>
      </c>
      <c r="B13" s="344"/>
      <c r="C13" s="366" t="s">
        <v>102</v>
      </c>
      <c r="D13" s="344"/>
      <c r="E13" s="344"/>
      <c r="F13" s="11" t="s">
        <v>2</v>
      </c>
      <c r="G13" s="365" t="s">
        <v>103</v>
      </c>
      <c r="H13" s="344"/>
      <c r="I13" s="366" t="s">
        <v>100</v>
      </c>
      <c r="J13" s="344"/>
      <c r="K13" s="344"/>
    </row>
    <row r="14" spans="1:11" ht="18" customHeight="1" x14ac:dyDescent="0.3">
      <c r="A14" s="363" t="s">
        <v>104</v>
      </c>
      <c r="B14" s="344"/>
      <c r="C14" s="364" t="s">
        <v>105</v>
      </c>
      <c r="D14" s="344"/>
      <c r="E14" s="344"/>
      <c r="F14" s="11" t="s">
        <v>2</v>
      </c>
      <c r="G14" s="363" t="s">
        <v>106</v>
      </c>
      <c r="H14" s="344"/>
      <c r="I14" s="364">
        <v>28</v>
      </c>
      <c r="J14" s="344"/>
      <c r="K14" s="344"/>
    </row>
    <row r="15" spans="1:11" ht="18" customHeight="1" x14ac:dyDescent="0.3">
      <c r="A15" s="350" t="s">
        <v>2</v>
      </c>
      <c r="B15" s="344"/>
      <c r="C15" s="350" t="s">
        <v>2</v>
      </c>
      <c r="D15" s="344"/>
      <c r="E15" s="344"/>
      <c r="F15" s="2" t="s">
        <v>2</v>
      </c>
      <c r="G15" s="350" t="s">
        <v>2</v>
      </c>
      <c r="H15" s="344"/>
      <c r="I15" s="350" t="s">
        <v>2</v>
      </c>
      <c r="J15" s="344"/>
      <c r="K15" s="2" t="s">
        <v>2</v>
      </c>
    </row>
    <row r="16" spans="1:11" ht="18" customHeight="1" x14ac:dyDescent="0.3">
      <c r="A16" s="358" t="s">
        <v>107</v>
      </c>
      <c r="B16" s="359"/>
      <c r="C16" s="359"/>
      <c r="D16" s="359"/>
      <c r="E16" s="359"/>
      <c r="F16" s="359"/>
      <c r="G16" s="359"/>
      <c r="H16" s="359"/>
      <c r="I16" s="359"/>
      <c r="J16" s="359"/>
      <c r="K16" s="360"/>
    </row>
    <row r="17" spans="1:11" ht="0" hidden="1" customHeight="1" x14ac:dyDescent="0.3"/>
    <row r="18" spans="1:11" ht="17.100000000000001" customHeight="1" x14ac:dyDescent="0.3"/>
    <row r="19" spans="1:11" ht="37.5" customHeight="1" x14ac:dyDescent="0.3">
      <c r="A19" s="12" t="s">
        <v>108</v>
      </c>
      <c r="B19" s="368" t="s">
        <v>109</v>
      </c>
      <c r="C19" s="344"/>
      <c r="D19" s="344"/>
      <c r="E19" s="368" t="s">
        <v>110</v>
      </c>
      <c r="F19" s="344"/>
      <c r="G19" s="344"/>
      <c r="H19" s="368" t="s">
        <v>111</v>
      </c>
      <c r="I19" s="344"/>
      <c r="J19" s="368" t="s">
        <v>112</v>
      </c>
      <c r="K19" s="344"/>
    </row>
    <row r="20" spans="1:11" x14ac:dyDescent="0.3">
      <c r="A20" s="13" t="s">
        <v>113</v>
      </c>
      <c r="B20" s="369">
        <v>29046</v>
      </c>
      <c r="C20" s="344"/>
      <c r="D20" s="344"/>
      <c r="E20" s="370">
        <v>0.482740281540328</v>
      </c>
      <c r="F20" s="344"/>
      <c r="G20" s="344"/>
      <c r="H20" s="371">
        <v>635007384.20000005</v>
      </c>
      <c r="I20" s="344"/>
      <c r="J20" s="370">
        <v>0.56242037545915791</v>
      </c>
      <c r="K20" s="344"/>
    </row>
    <row r="21" spans="1:11" x14ac:dyDescent="0.3">
      <c r="A21" s="14" t="s">
        <v>114</v>
      </c>
      <c r="B21" s="372">
        <v>31123</v>
      </c>
      <c r="C21" s="344"/>
      <c r="D21" s="344"/>
      <c r="E21" s="373">
        <v>0.517259718459672</v>
      </c>
      <c r="F21" s="344"/>
      <c r="G21" s="344"/>
      <c r="H21" s="374">
        <v>494054456.20999998</v>
      </c>
      <c r="I21" s="344"/>
      <c r="J21" s="373">
        <v>0.43757962454084209</v>
      </c>
      <c r="K21" s="344"/>
    </row>
    <row r="22" spans="1:11" x14ac:dyDescent="0.3">
      <c r="A22" s="15" t="s">
        <v>115</v>
      </c>
      <c r="B22" s="375">
        <v>60169</v>
      </c>
      <c r="C22" s="344"/>
      <c r="D22" s="344"/>
      <c r="E22" s="376">
        <v>1</v>
      </c>
      <c r="F22" s="344"/>
      <c r="G22" s="344"/>
      <c r="H22" s="377">
        <v>1129061840.4100001</v>
      </c>
      <c r="I22" s="344"/>
      <c r="J22" s="376">
        <v>1</v>
      </c>
      <c r="K22" s="344"/>
    </row>
    <row r="23" spans="1:11" x14ac:dyDescent="0.3">
      <c r="A23" s="2" t="s">
        <v>2</v>
      </c>
      <c r="B23" s="378" t="s">
        <v>2</v>
      </c>
      <c r="C23" s="344"/>
      <c r="D23" s="344"/>
      <c r="E23" s="379" t="s">
        <v>2</v>
      </c>
      <c r="F23" s="344"/>
      <c r="G23" s="344"/>
      <c r="H23" s="379" t="s">
        <v>2</v>
      </c>
      <c r="I23" s="344"/>
      <c r="J23" s="379" t="s">
        <v>2</v>
      </c>
      <c r="K23" s="344"/>
    </row>
    <row r="24" spans="1:11" ht="37.5" customHeight="1" x14ac:dyDescent="0.3">
      <c r="A24" s="12" t="s">
        <v>116</v>
      </c>
      <c r="B24" s="368" t="s">
        <v>109</v>
      </c>
      <c r="C24" s="344"/>
      <c r="D24" s="344"/>
      <c r="E24" s="368" t="s">
        <v>110</v>
      </c>
      <c r="F24" s="344"/>
      <c r="G24" s="344"/>
      <c r="H24" s="368" t="s">
        <v>111</v>
      </c>
      <c r="I24" s="344"/>
      <c r="J24" s="368" t="s">
        <v>112</v>
      </c>
      <c r="K24" s="344"/>
    </row>
    <row r="25" spans="1:11" x14ac:dyDescent="0.3">
      <c r="A25" s="13" t="s">
        <v>117</v>
      </c>
      <c r="B25" s="369">
        <v>9888</v>
      </c>
      <c r="C25" s="344"/>
      <c r="D25" s="344"/>
      <c r="E25" s="370">
        <v>0.16433711712011201</v>
      </c>
      <c r="F25" s="344"/>
      <c r="G25" s="344"/>
      <c r="H25" s="371">
        <v>95624287.650000006</v>
      </c>
      <c r="I25" s="344"/>
      <c r="J25" s="370">
        <v>8.4693578533551028E-2</v>
      </c>
      <c r="K25" s="344"/>
    </row>
    <row r="26" spans="1:11" x14ac:dyDescent="0.3">
      <c r="A26" s="14" t="s">
        <v>118</v>
      </c>
      <c r="B26" s="372">
        <v>540</v>
      </c>
      <c r="C26" s="344"/>
      <c r="D26" s="344"/>
      <c r="E26" s="373">
        <v>8.9747212019478505E-3</v>
      </c>
      <c r="F26" s="344"/>
      <c r="G26" s="344"/>
      <c r="H26" s="374">
        <v>13489061.300000001</v>
      </c>
      <c r="I26" s="344"/>
      <c r="J26" s="373">
        <v>1.1947141261192276E-2</v>
      </c>
      <c r="K26" s="344"/>
    </row>
    <row r="27" spans="1:11" x14ac:dyDescent="0.3">
      <c r="A27" s="13" t="s">
        <v>119</v>
      </c>
      <c r="B27" s="369">
        <v>49741</v>
      </c>
      <c r="C27" s="344"/>
      <c r="D27" s="344"/>
      <c r="E27" s="370">
        <v>0.82668816167794001</v>
      </c>
      <c r="F27" s="344"/>
      <c r="G27" s="344"/>
      <c r="H27" s="371">
        <v>1019948491.46</v>
      </c>
      <c r="I27" s="344"/>
      <c r="J27" s="370">
        <v>0.90335928020525669</v>
      </c>
      <c r="K27" s="344"/>
    </row>
    <row r="28" spans="1:11" x14ac:dyDescent="0.3">
      <c r="A28" s="15" t="s">
        <v>115</v>
      </c>
      <c r="B28" s="375">
        <v>60169</v>
      </c>
      <c r="C28" s="344"/>
      <c r="D28" s="344"/>
      <c r="E28" s="376">
        <v>1</v>
      </c>
      <c r="F28" s="344"/>
      <c r="G28" s="344"/>
      <c r="H28" s="377">
        <v>1129061840.4100001</v>
      </c>
      <c r="I28" s="344"/>
      <c r="J28" s="376">
        <v>1</v>
      </c>
      <c r="K28" s="344"/>
    </row>
    <row r="29" spans="1:11" x14ac:dyDescent="0.3">
      <c r="A29" s="2" t="s">
        <v>2</v>
      </c>
      <c r="B29" s="378" t="s">
        <v>2</v>
      </c>
      <c r="C29" s="344"/>
      <c r="D29" s="344"/>
      <c r="E29" s="379" t="s">
        <v>2</v>
      </c>
      <c r="F29" s="344"/>
      <c r="G29" s="344"/>
      <c r="H29" s="379" t="s">
        <v>2</v>
      </c>
      <c r="I29" s="344"/>
      <c r="J29" s="379" t="s">
        <v>2</v>
      </c>
      <c r="K29" s="344"/>
    </row>
    <row r="30" spans="1:11" ht="0" hidden="1" customHeight="1" x14ac:dyDescent="0.3"/>
  </sheetData>
  <mergeCells count="94">
    <mergeCell ref="B29:D29"/>
    <mergeCell ref="E29:G29"/>
    <mergeCell ref="H29:I29"/>
    <mergeCell ref="J29:K29"/>
    <mergeCell ref="B27:D27"/>
    <mergeCell ref="E27:G27"/>
    <mergeCell ref="H27:I27"/>
    <mergeCell ref="J27:K27"/>
    <mergeCell ref="B28:D28"/>
    <mergeCell ref="E28:G28"/>
    <mergeCell ref="H28:I28"/>
    <mergeCell ref="J28:K28"/>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A15:B15"/>
    <mergeCell ref="C15:E15"/>
    <mergeCell ref="G15:H15"/>
    <mergeCell ref="I15:J15"/>
    <mergeCell ref="A16:K16"/>
    <mergeCell ref="A13:B13"/>
    <mergeCell ref="C13:E13"/>
    <mergeCell ref="G13:H13"/>
    <mergeCell ref="I13:K13"/>
    <mergeCell ref="A14:B14"/>
    <mergeCell ref="C14:E14"/>
    <mergeCell ref="G14:H14"/>
    <mergeCell ref="I14:K14"/>
    <mergeCell ref="A11:B11"/>
    <mergeCell ref="C11:E11"/>
    <mergeCell ref="G11:H11"/>
    <mergeCell ref="I11:K11"/>
    <mergeCell ref="A12:B12"/>
    <mergeCell ref="C12:E12"/>
    <mergeCell ref="G12:H12"/>
    <mergeCell ref="I12:K12"/>
    <mergeCell ref="A9:B9"/>
    <mergeCell ref="C9:E9"/>
    <mergeCell ref="G9:H9"/>
    <mergeCell ref="I9:K9"/>
    <mergeCell ref="A10:B10"/>
    <mergeCell ref="C10:E10"/>
    <mergeCell ref="G10:H10"/>
    <mergeCell ref="I10:K10"/>
    <mergeCell ref="A7:K7"/>
    <mergeCell ref="A8:B8"/>
    <mergeCell ref="C8:E8"/>
    <mergeCell ref="G8:H8"/>
    <mergeCell ref="I8:K8"/>
    <mergeCell ref="A5:B5"/>
    <mergeCell ref="C5:E5"/>
    <mergeCell ref="G5:H5"/>
    <mergeCell ref="I5:J5"/>
    <mergeCell ref="A6:B6"/>
    <mergeCell ref="C6:E6"/>
    <mergeCell ref="G6:H6"/>
    <mergeCell ref="I6:J6"/>
    <mergeCell ref="A1:C3"/>
    <mergeCell ref="D1:K1"/>
    <mergeCell ref="D2:K2"/>
    <mergeCell ref="D3:K3"/>
    <mergeCell ref="A4:B4"/>
    <mergeCell ref="C4:E4"/>
    <mergeCell ref="G4:H4"/>
    <mergeCell ref="I4:J4"/>
  </mergeCells>
  <pageMargins left="0.25" right="0.25" top="0.25" bottom="0.25" header="0.25" footer="0.25"/>
  <pageSetup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topLeftCell="I4" zoomScaleNormal="100" workbookViewId="0">
      <selection activeCell="U28" sqref="U28"/>
    </sheetView>
  </sheetViews>
  <sheetFormatPr defaultRowHeight="14.4" x14ac:dyDescent="0.3"/>
  <cols>
    <col min="1" max="1" width="1.6640625" customWidth="1"/>
    <col min="2" max="2" width="31.88671875" customWidth="1"/>
    <col min="3" max="3" width="9.33203125" customWidth="1"/>
    <col min="4"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s>
  <sheetData>
    <row r="1" spans="1:23" ht="18" customHeight="1" x14ac:dyDescent="0.3">
      <c r="A1" s="344"/>
      <c r="B1" s="344"/>
      <c r="C1" s="345" t="s">
        <v>0</v>
      </c>
      <c r="D1" s="344"/>
      <c r="E1" s="344"/>
      <c r="F1" s="344"/>
      <c r="G1" s="344"/>
      <c r="H1" s="344"/>
      <c r="I1" s="344"/>
      <c r="J1" s="344"/>
      <c r="K1" s="344"/>
      <c r="L1" s="344"/>
      <c r="M1" s="344"/>
      <c r="N1" s="344"/>
      <c r="O1" s="344"/>
      <c r="P1" s="344"/>
      <c r="Q1" s="344"/>
      <c r="R1" s="344"/>
      <c r="S1" s="344"/>
      <c r="T1" s="344"/>
      <c r="U1" s="344"/>
      <c r="V1" s="344"/>
      <c r="W1" s="344"/>
    </row>
    <row r="2" spans="1:23" ht="18" customHeight="1" x14ac:dyDescent="0.3">
      <c r="A2" s="344"/>
      <c r="B2" s="344"/>
      <c r="C2" s="345" t="s">
        <v>1</v>
      </c>
      <c r="D2" s="344"/>
      <c r="E2" s="344"/>
      <c r="F2" s="344"/>
      <c r="G2" s="344"/>
      <c r="H2" s="344"/>
      <c r="I2" s="344"/>
      <c r="J2" s="344"/>
      <c r="K2" s="344"/>
      <c r="L2" s="344"/>
      <c r="M2" s="344"/>
      <c r="N2" s="344"/>
      <c r="O2" s="344"/>
      <c r="P2" s="344"/>
      <c r="Q2" s="344"/>
      <c r="R2" s="344"/>
      <c r="S2" s="344"/>
      <c r="T2" s="344"/>
      <c r="U2" s="344"/>
      <c r="V2" s="344"/>
      <c r="W2" s="344"/>
    </row>
    <row r="3" spans="1:23" ht="18" customHeight="1" x14ac:dyDescent="0.3">
      <c r="A3" s="344"/>
      <c r="B3" s="344"/>
      <c r="C3" s="345" t="s">
        <v>2</v>
      </c>
      <c r="D3" s="344"/>
      <c r="E3" s="344"/>
      <c r="F3" s="344"/>
      <c r="G3" s="344"/>
      <c r="H3" s="344"/>
      <c r="I3" s="344"/>
      <c r="J3" s="344"/>
      <c r="K3" s="344"/>
      <c r="L3" s="344"/>
      <c r="M3" s="344"/>
      <c r="N3" s="344"/>
      <c r="O3" s="344"/>
      <c r="P3" s="344"/>
      <c r="Q3" s="344"/>
      <c r="R3" s="344"/>
      <c r="S3" s="344"/>
      <c r="T3" s="344"/>
      <c r="U3" s="344"/>
      <c r="V3" s="344"/>
      <c r="W3" s="344"/>
    </row>
    <row r="4" spans="1:23" ht="18" customHeight="1" x14ac:dyDescent="0.3">
      <c r="B4" s="346" t="s">
        <v>78</v>
      </c>
      <c r="C4" s="344"/>
      <c r="D4" s="344"/>
      <c r="E4" s="344"/>
      <c r="F4" s="344"/>
      <c r="G4" s="344"/>
      <c r="H4" s="344"/>
      <c r="I4" s="344"/>
      <c r="J4" s="344"/>
      <c r="K4" s="344"/>
      <c r="L4" s="344"/>
      <c r="M4" s="344"/>
      <c r="N4" s="344"/>
      <c r="O4" s="344"/>
      <c r="P4" s="344"/>
      <c r="Q4" s="344"/>
      <c r="R4" s="344"/>
      <c r="S4" s="344"/>
      <c r="T4" s="344"/>
      <c r="U4" s="344"/>
      <c r="V4" s="344"/>
      <c r="W4" s="344"/>
    </row>
    <row r="5" spans="1:23" ht="3.6" customHeight="1" x14ac:dyDescent="0.3"/>
    <row r="6" spans="1:23" x14ac:dyDescent="0.3">
      <c r="B6" s="523" t="s">
        <v>2</v>
      </c>
      <c r="C6" s="344"/>
      <c r="D6" s="156" t="s">
        <v>2</v>
      </c>
      <c r="E6" s="157" t="s">
        <v>2</v>
      </c>
      <c r="F6" s="157" t="s">
        <v>2</v>
      </c>
      <c r="G6" s="157" t="s">
        <v>2</v>
      </c>
      <c r="H6" s="157" t="s">
        <v>2</v>
      </c>
      <c r="I6" s="157" t="s">
        <v>2</v>
      </c>
      <c r="J6" s="157" t="s">
        <v>2</v>
      </c>
      <c r="K6" s="157" t="s">
        <v>2</v>
      </c>
      <c r="L6" s="157" t="s">
        <v>2</v>
      </c>
      <c r="M6" s="157" t="s">
        <v>2</v>
      </c>
      <c r="N6" s="157" t="s">
        <v>2</v>
      </c>
      <c r="O6" s="157" t="s">
        <v>2</v>
      </c>
      <c r="P6" s="157" t="s">
        <v>2</v>
      </c>
      <c r="Q6" s="157" t="s">
        <v>2</v>
      </c>
      <c r="R6" s="157" t="s">
        <v>2</v>
      </c>
      <c r="S6" s="157" t="s">
        <v>2</v>
      </c>
      <c r="T6" s="157" t="s">
        <v>2</v>
      </c>
      <c r="U6" s="157" t="s">
        <v>2</v>
      </c>
      <c r="V6" s="157" t="s">
        <v>2</v>
      </c>
    </row>
    <row r="7" spans="1:23" x14ac:dyDescent="0.3">
      <c r="B7" s="630" t="s">
        <v>2</v>
      </c>
      <c r="C7" s="344"/>
      <c r="D7" s="210" t="s">
        <v>2</v>
      </c>
      <c r="E7" s="636" t="s">
        <v>674</v>
      </c>
      <c r="F7" s="538"/>
      <c r="G7" s="538"/>
      <c r="H7" s="539"/>
      <c r="I7" s="520" t="s">
        <v>563</v>
      </c>
      <c r="J7" s="388"/>
      <c r="K7" s="388"/>
      <c r="L7" s="388"/>
      <c r="M7" s="388"/>
      <c r="N7" s="389"/>
      <c r="O7" s="520" t="s">
        <v>108</v>
      </c>
      <c r="P7" s="388"/>
      <c r="Q7" s="388"/>
      <c r="R7" s="389"/>
      <c r="S7" s="520" t="s">
        <v>564</v>
      </c>
      <c r="T7" s="388"/>
      <c r="U7" s="388"/>
      <c r="V7" s="389"/>
    </row>
    <row r="8" spans="1:23" x14ac:dyDescent="0.3">
      <c r="D8" s="210" t="s">
        <v>2</v>
      </c>
      <c r="E8" s="632" t="s">
        <v>2</v>
      </c>
      <c r="F8" s="344"/>
      <c r="G8" s="344"/>
      <c r="H8" s="354"/>
      <c r="I8" s="520" t="s">
        <v>565</v>
      </c>
      <c r="J8" s="389"/>
      <c r="K8" s="520" t="s">
        <v>566</v>
      </c>
      <c r="L8" s="389"/>
      <c r="M8" s="520" t="s">
        <v>567</v>
      </c>
      <c r="N8" s="389"/>
      <c r="O8" s="520" t="s">
        <v>568</v>
      </c>
      <c r="P8" s="389"/>
      <c r="Q8" s="520" t="s">
        <v>569</v>
      </c>
      <c r="R8" s="389"/>
      <c r="S8" s="520" t="s">
        <v>570</v>
      </c>
      <c r="T8" s="389"/>
      <c r="U8" s="520" t="s">
        <v>571</v>
      </c>
      <c r="V8" s="389"/>
    </row>
    <row r="9" spans="1:23" ht="60" x14ac:dyDescent="0.3">
      <c r="B9" s="395" t="s">
        <v>923</v>
      </c>
      <c r="C9" s="388"/>
      <c r="D9" s="389"/>
      <c r="E9" s="29" t="s">
        <v>573</v>
      </c>
      <c r="F9" s="29" t="s">
        <v>110</v>
      </c>
      <c r="G9" s="29" t="s">
        <v>111</v>
      </c>
      <c r="H9" s="29" t="s">
        <v>585</v>
      </c>
      <c r="I9" s="158" t="s">
        <v>573</v>
      </c>
      <c r="J9" s="158" t="s">
        <v>111</v>
      </c>
      <c r="K9" s="158" t="s">
        <v>573</v>
      </c>
      <c r="L9" s="158" t="s">
        <v>111</v>
      </c>
      <c r="M9" s="158" t="s">
        <v>573</v>
      </c>
      <c r="N9" s="158" t="s">
        <v>111</v>
      </c>
      <c r="O9" s="158" t="s">
        <v>573</v>
      </c>
      <c r="P9" s="158" t="s">
        <v>111</v>
      </c>
      <c r="Q9" s="158" t="s">
        <v>573</v>
      </c>
      <c r="R9" s="158" t="s">
        <v>111</v>
      </c>
      <c r="S9" s="158" t="s">
        <v>573</v>
      </c>
      <c r="T9" s="158" t="s">
        <v>111</v>
      </c>
      <c r="U9" s="158" t="s">
        <v>573</v>
      </c>
      <c r="V9" s="158" t="s">
        <v>111</v>
      </c>
    </row>
    <row r="10" spans="1:23" x14ac:dyDescent="0.3">
      <c r="B10" s="552" t="s">
        <v>924</v>
      </c>
      <c r="C10" s="344"/>
      <c r="D10" s="220" t="s">
        <v>2</v>
      </c>
      <c r="E10" s="195">
        <v>3177</v>
      </c>
      <c r="F10" s="32">
        <v>4.9607295098605599E-2</v>
      </c>
      <c r="G10" s="33">
        <v>32700406.41</v>
      </c>
      <c r="H10" s="32">
        <v>2.8945958811516199E-2</v>
      </c>
      <c r="I10" s="184">
        <v>1629</v>
      </c>
      <c r="J10" s="185">
        <v>9452857.8699999992</v>
      </c>
      <c r="K10" s="184">
        <v>1538</v>
      </c>
      <c r="L10" s="185">
        <v>23070612.600000001</v>
      </c>
      <c r="M10" s="184">
        <v>10</v>
      </c>
      <c r="N10" s="185">
        <v>176935.94</v>
      </c>
      <c r="O10" s="211">
        <v>47</v>
      </c>
      <c r="P10" s="212">
        <v>1645163.63</v>
      </c>
      <c r="Q10" s="211">
        <v>3130</v>
      </c>
      <c r="R10" s="212">
        <v>31055242.780000001</v>
      </c>
      <c r="S10" s="211">
        <v>3047</v>
      </c>
      <c r="T10" s="212">
        <v>29713728.84</v>
      </c>
      <c r="U10" s="211">
        <v>130</v>
      </c>
      <c r="V10" s="212">
        <v>2986677.57</v>
      </c>
    </row>
    <row r="11" spans="1:23" x14ac:dyDescent="0.3">
      <c r="B11" s="547" t="s">
        <v>925</v>
      </c>
      <c r="C11" s="344"/>
      <c r="D11" s="221" t="s">
        <v>2</v>
      </c>
      <c r="E11" s="191">
        <v>6119</v>
      </c>
      <c r="F11" s="194">
        <v>9.5529566072794794E-2</v>
      </c>
      <c r="G11" s="193">
        <v>77278540.280000001</v>
      </c>
      <c r="H11" s="194">
        <v>6.8405921807593001E-2</v>
      </c>
      <c r="I11" s="180">
        <v>1193</v>
      </c>
      <c r="J11" s="179">
        <v>10624118.09</v>
      </c>
      <c r="K11" s="180">
        <v>4906</v>
      </c>
      <c r="L11" s="179">
        <v>66210330.420000002</v>
      </c>
      <c r="M11" s="180">
        <v>20</v>
      </c>
      <c r="N11" s="179">
        <v>444091.77</v>
      </c>
      <c r="O11" s="213">
        <v>1006</v>
      </c>
      <c r="P11" s="193">
        <v>15653907.59</v>
      </c>
      <c r="Q11" s="213">
        <v>5113</v>
      </c>
      <c r="R11" s="193">
        <v>61624632.689999998</v>
      </c>
      <c r="S11" s="213">
        <v>5992</v>
      </c>
      <c r="T11" s="193">
        <v>74239022.170000002</v>
      </c>
      <c r="U11" s="213">
        <v>127</v>
      </c>
      <c r="V11" s="193">
        <v>3039518.11</v>
      </c>
    </row>
    <row r="12" spans="1:23" x14ac:dyDescent="0.3">
      <c r="B12" s="552" t="s">
        <v>926</v>
      </c>
      <c r="C12" s="344"/>
      <c r="D12" s="220" t="s">
        <v>2</v>
      </c>
      <c r="E12" s="195">
        <v>6033</v>
      </c>
      <c r="F12" s="32">
        <v>9.4202332807644895E-2</v>
      </c>
      <c r="G12" s="33">
        <v>79693645.260000005</v>
      </c>
      <c r="H12" s="32">
        <v>7.05437401698501E-2</v>
      </c>
      <c r="I12" s="184">
        <v>803</v>
      </c>
      <c r="J12" s="185">
        <v>6633066.04</v>
      </c>
      <c r="K12" s="184">
        <v>5217</v>
      </c>
      <c r="L12" s="185">
        <v>72724839.219999999</v>
      </c>
      <c r="M12" s="184">
        <v>13</v>
      </c>
      <c r="N12" s="185">
        <v>335740</v>
      </c>
      <c r="O12" s="211">
        <v>1833</v>
      </c>
      <c r="P12" s="212">
        <v>27602924.899999999</v>
      </c>
      <c r="Q12" s="211">
        <v>4200</v>
      </c>
      <c r="R12" s="212">
        <v>52090720.359999999</v>
      </c>
      <c r="S12" s="211">
        <v>5927</v>
      </c>
      <c r="T12" s="212">
        <v>77222512.879999995</v>
      </c>
      <c r="U12" s="211">
        <v>106</v>
      </c>
      <c r="V12" s="212">
        <v>2471132.38</v>
      </c>
    </row>
    <row r="13" spans="1:23" x14ac:dyDescent="0.3">
      <c r="B13" s="547" t="s">
        <v>927</v>
      </c>
      <c r="C13" s="344"/>
      <c r="D13" s="221" t="s">
        <v>2</v>
      </c>
      <c r="E13" s="191">
        <v>7064</v>
      </c>
      <c r="F13" s="194">
        <v>0.110300891588464</v>
      </c>
      <c r="G13" s="193">
        <v>100665987.90000001</v>
      </c>
      <c r="H13" s="194">
        <v>8.9108175077081006E-2</v>
      </c>
      <c r="I13" s="180">
        <v>756</v>
      </c>
      <c r="J13" s="179">
        <v>6250272.2300000004</v>
      </c>
      <c r="K13" s="180">
        <v>6285</v>
      </c>
      <c r="L13" s="179">
        <v>93937211.519999996</v>
      </c>
      <c r="M13" s="180">
        <v>23</v>
      </c>
      <c r="N13" s="179">
        <v>478504.15</v>
      </c>
      <c r="O13" s="213">
        <v>2991</v>
      </c>
      <c r="P13" s="193">
        <v>46559418.869999997</v>
      </c>
      <c r="Q13" s="213">
        <v>4073</v>
      </c>
      <c r="R13" s="193">
        <v>54106569.030000001</v>
      </c>
      <c r="S13" s="213">
        <v>6933</v>
      </c>
      <c r="T13" s="193">
        <v>97382519.980000004</v>
      </c>
      <c r="U13" s="213">
        <v>131</v>
      </c>
      <c r="V13" s="193">
        <v>3283467.92</v>
      </c>
    </row>
    <row r="14" spans="1:23" x14ac:dyDescent="0.3">
      <c r="B14" s="552" t="s">
        <v>928</v>
      </c>
      <c r="C14" s="344"/>
      <c r="D14" s="220" t="s">
        <v>2</v>
      </c>
      <c r="E14" s="195">
        <v>7117</v>
      </c>
      <c r="F14" s="32">
        <v>0.111128460565558</v>
      </c>
      <c r="G14" s="33">
        <v>108415553.37</v>
      </c>
      <c r="H14" s="32">
        <v>9.5967985933534797E-2</v>
      </c>
      <c r="I14" s="184">
        <v>671</v>
      </c>
      <c r="J14" s="185">
        <v>5866680.8700000001</v>
      </c>
      <c r="K14" s="184">
        <v>6430</v>
      </c>
      <c r="L14" s="185">
        <v>102265880.54000001</v>
      </c>
      <c r="M14" s="184">
        <v>16</v>
      </c>
      <c r="N14" s="185">
        <v>282991.96000000002</v>
      </c>
      <c r="O14" s="211">
        <v>3778</v>
      </c>
      <c r="P14" s="212">
        <v>60161144.439999998</v>
      </c>
      <c r="Q14" s="211">
        <v>3339</v>
      </c>
      <c r="R14" s="212">
        <v>48254408.93</v>
      </c>
      <c r="S14" s="211">
        <v>6957</v>
      </c>
      <c r="T14" s="212">
        <v>104825081.66</v>
      </c>
      <c r="U14" s="211">
        <v>160</v>
      </c>
      <c r="V14" s="212">
        <v>3590471.71</v>
      </c>
    </row>
    <row r="15" spans="1:23" x14ac:dyDescent="0.3">
      <c r="B15" s="547" t="s">
        <v>929</v>
      </c>
      <c r="C15" s="344"/>
      <c r="D15" s="221" t="s">
        <v>2</v>
      </c>
      <c r="E15" s="191">
        <v>7004</v>
      </c>
      <c r="F15" s="194">
        <v>0.109364021048358</v>
      </c>
      <c r="G15" s="193">
        <v>117221988.72</v>
      </c>
      <c r="H15" s="194">
        <v>0.103763323756597</v>
      </c>
      <c r="I15" s="180">
        <v>713</v>
      </c>
      <c r="J15" s="179">
        <v>5988060.2300000004</v>
      </c>
      <c r="K15" s="180">
        <v>6258</v>
      </c>
      <c r="L15" s="179">
        <v>110580946.39</v>
      </c>
      <c r="M15" s="180">
        <v>33</v>
      </c>
      <c r="N15" s="179">
        <v>652982.1</v>
      </c>
      <c r="O15" s="213">
        <v>4069</v>
      </c>
      <c r="P15" s="193">
        <v>73111360.409999996</v>
      </c>
      <c r="Q15" s="213">
        <v>2935</v>
      </c>
      <c r="R15" s="193">
        <v>44110628.310000002</v>
      </c>
      <c r="S15" s="213">
        <v>6721</v>
      </c>
      <c r="T15" s="193">
        <v>109412860.67</v>
      </c>
      <c r="U15" s="213">
        <v>283</v>
      </c>
      <c r="V15" s="193">
        <v>7809128.0499999998</v>
      </c>
    </row>
    <row r="16" spans="1:23" x14ac:dyDescent="0.3">
      <c r="B16" s="552" t="s">
        <v>930</v>
      </c>
      <c r="C16" s="344"/>
      <c r="D16" s="220" t="s">
        <v>2</v>
      </c>
      <c r="E16" s="195">
        <v>5818</v>
      </c>
      <c r="F16" s="32">
        <v>9.0845213372265504E-2</v>
      </c>
      <c r="G16" s="33">
        <v>100602247.23999999</v>
      </c>
      <c r="H16" s="32">
        <v>8.9051752704348203E-2</v>
      </c>
      <c r="I16" s="184">
        <v>581</v>
      </c>
      <c r="J16" s="185">
        <v>5292701.9400000004</v>
      </c>
      <c r="K16" s="184">
        <v>5178</v>
      </c>
      <c r="L16" s="185">
        <v>94078711.400000006</v>
      </c>
      <c r="M16" s="184">
        <v>59</v>
      </c>
      <c r="N16" s="185">
        <v>1230833.8999999999</v>
      </c>
      <c r="O16" s="211">
        <v>3700</v>
      </c>
      <c r="P16" s="212">
        <v>67120531.599999994</v>
      </c>
      <c r="Q16" s="211">
        <v>2118</v>
      </c>
      <c r="R16" s="212">
        <v>33481715.640000001</v>
      </c>
      <c r="S16" s="211">
        <v>5568</v>
      </c>
      <c r="T16" s="212">
        <v>95260693.980000004</v>
      </c>
      <c r="U16" s="211">
        <v>250</v>
      </c>
      <c r="V16" s="212">
        <v>5341553.26</v>
      </c>
    </row>
    <row r="17" spans="2:22" x14ac:dyDescent="0.3">
      <c r="B17" s="547" t="s">
        <v>931</v>
      </c>
      <c r="C17" s="344"/>
      <c r="D17" s="221" t="s">
        <v>2</v>
      </c>
      <c r="E17" s="191">
        <v>4527</v>
      </c>
      <c r="F17" s="194">
        <v>7.0686882250987598E-2</v>
      </c>
      <c r="G17" s="193">
        <v>84077426.900000006</v>
      </c>
      <c r="H17" s="194">
        <v>7.4424204565280802E-2</v>
      </c>
      <c r="I17" s="180">
        <v>502</v>
      </c>
      <c r="J17" s="179">
        <v>4416272.25</v>
      </c>
      <c r="K17" s="180">
        <v>3958</v>
      </c>
      <c r="L17" s="179">
        <v>78358855.079999998</v>
      </c>
      <c r="M17" s="180">
        <v>67</v>
      </c>
      <c r="N17" s="179">
        <v>1302299.57</v>
      </c>
      <c r="O17" s="213">
        <v>3058</v>
      </c>
      <c r="P17" s="193">
        <v>59522400.670000002</v>
      </c>
      <c r="Q17" s="213">
        <v>1469</v>
      </c>
      <c r="R17" s="193">
        <v>24555026.23</v>
      </c>
      <c r="S17" s="213">
        <v>4291</v>
      </c>
      <c r="T17" s="193">
        <v>78612564.510000005</v>
      </c>
      <c r="U17" s="213">
        <v>236</v>
      </c>
      <c r="V17" s="193">
        <v>5464862.3899999997</v>
      </c>
    </row>
    <row r="18" spans="2:22" x14ac:dyDescent="0.3">
      <c r="B18" s="552" t="s">
        <v>932</v>
      </c>
      <c r="C18" s="344"/>
      <c r="D18" s="220" t="s">
        <v>2</v>
      </c>
      <c r="E18" s="195">
        <v>3347</v>
      </c>
      <c r="F18" s="32">
        <v>5.2261761628905598E-2</v>
      </c>
      <c r="G18" s="33">
        <v>66191300.590000004</v>
      </c>
      <c r="H18" s="32">
        <v>5.8591646737849397E-2</v>
      </c>
      <c r="I18" s="184">
        <v>395</v>
      </c>
      <c r="J18" s="185">
        <v>3207537.94</v>
      </c>
      <c r="K18" s="184">
        <v>2901</v>
      </c>
      <c r="L18" s="185">
        <v>61892640.640000001</v>
      </c>
      <c r="M18" s="184">
        <v>51</v>
      </c>
      <c r="N18" s="185">
        <v>1091122.01</v>
      </c>
      <c r="O18" s="211">
        <v>2229</v>
      </c>
      <c r="P18" s="212">
        <v>47495827.789999999</v>
      </c>
      <c r="Q18" s="211">
        <v>1118</v>
      </c>
      <c r="R18" s="212">
        <v>18695472.800000001</v>
      </c>
      <c r="S18" s="211">
        <v>3170</v>
      </c>
      <c r="T18" s="212">
        <v>61564774.670000002</v>
      </c>
      <c r="U18" s="211">
        <v>177</v>
      </c>
      <c r="V18" s="212">
        <v>4626525.92</v>
      </c>
    </row>
    <row r="19" spans="2:22" x14ac:dyDescent="0.3">
      <c r="B19" s="547" t="s">
        <v>933</v>
      </c>
      <c r="C19" s="344"/>
      <c r="D19" s="221" t="s">
        <v>2</v>
      </c>
      <c r="E19" s="191">
        <v>2583</v>
      </c>
      <c r="F19" s="194">
        <v>4.0332276751557497E-2</v>
      </c>
      <c r="G19" s="193">
        <v>54093358.609999999</v>
      </c>
      <c r="H19" s="194">
        <v>4.7882711629626901E-2</v>
      </c>
      <c r="I19" s="180">
        <v>319</v>
      </c>
      <c r="J19" s="179">
        <v>2555186.2799999998</v>
      </c>
      <c r="K19" s="180">
        <v>2231</v>
      </c>
      <c r="L19" s="179">
        <v>50861338.009999998</v>
      </c>
      <c r="M19" s="180">
        <v>33</v>
      </c>
      <c r="N19" s="179">
        <v>676834.32</v>
      </c>
      <c r="O19" s="213">
        <v>1735</v>
      </c>
      <c r="P19" s="193">
        <v>38896997.869999997</v>
      </c>
      <c r="Q19" s="213">
        <v>848</v>
      </c>
      <c r="R19" s="193">
        <v>15196360.74</v>
      </c>
      <c r="S19" s="213">
        <v>2456</v>
      </c>
      <c r="T19" s="193">
        <v>50687581.259999998</v>
      </c>
      <c r="U19" s="213">
        <v>127</v>
      </c>
      <c r="V19" s="193">
        <v>3405777.35</v>
      </c>
    </row>
    <row r="20" spans="2:22" x14ac:dyDescent="0.3">
      <c r="B20" s="552" t="s">
        <v>934</v>
      </c>
      <c r="C20" s="344"/>
      <c r="D20" s="220" t="s">
        <v>2</v>
      </c>
      <c r="E20" s="195">
        <v>2235</v>
      </c>
      <c r="F20" s="32">
        <v>3.4898427618943503E-2</v>
      </c>
      <c r="G20" s="33">
        <v>54485093.049999997</v>
      </c>
      <c r="H20" s="32">
        <v>4.8229469673643902E-2</v>
      </c>
      <c r="I20" s="184">
        <v>442</v>
      </c>
      <c r="J20" s="185">
        <v>3717342.56</v>
      </c>
      <c r="K20" s="184">
        <v>1757</v>
      </c>
      <c r="L20" s="185">
        <v>49793160.350000001</v>
      </c>
      <c r="M20" s="184">
        <v>36</v>
      </c>
      <c r="N20" s="185">
        <v>974590.14</v>
      </c>
      <c r="O20" s="211">
        <v>1403</v>
      </c>
      <c r="P20" s="212">
        <v>39781378.280000001</v>
      </c>
      <c r="Q20" s="211">
        <v>832</v>
      </c>
      <c r="R20" s="212">
        <v>14703714.77</v>
      </c>
      <c r="S20" s="211">
        <v>1964</v>
      </c>
      <c r="T20" s="212">
        <v>43283795.350000001</v>
      </c>
      <c r="U20" s="211">
        <v>271</v>
      </c>
      <c r="V20" s="212">
        <v>11201297.699999999</v>
      </c>
    </row>
    <row r="21" spans="2:22" x14ac:dyDescent="0.3">
      <c r="B21" s="547" t="s">
        <v>935</v>
      </c>
      <c r="C21" s="344"/>
      <c r="D21" s="221" t="s">
        <v>2</v>
      </c>
      <c r="E21" s="191">
        <v>1463</v>
      </c>
      <c r="F21" s="194">
        <v>2.2844026669581401E-2</v>
      </c>
      <c r="G21" s="193">
        <v>34125841.039999999</v>
      </c>
      <c r="H21" s="194">
        <v>3.0207734324981101E-2</v>
      </c>
      <c r="I21" s="180">
        <v>272</v>
      </c>
      <c r="J21" s="179">
        <v>2343500.6</v>
      </c>
      <c r="K21" s="180">
        <v>1136</v>
      </c>
      <c r="L21" s="179">
        <v>30553507.120000001</v>
      </c>
      <c r="M21" s="180">
        <v>55</v>
      </c>
      <c r="N21" s="179">
        <v>1228833.32</v>
      </c>
      <c r="O21" s="213">
        <v>930</v>
      </c>
      <c r="P21" s="193">
        <v>24436121.170000002</v>
      </c>
      <c r="Q21" s="213">
        <v>533</v>
      </c>
      <c r="R21" s="193">
        <v>9689719.8699999992</v>
      </c>
      <c r="S21" s="213">
        <v>1294</v>
      </c>
      <c r="T21" s="193">
        <v>29652239.350000001</v>
      </c>
      <c r="U21" s="213">
        <v>169</v>
      </c>
      <c r="V21" s="193">
        <v>4473601.6900000004</v>
      </c>
    </row>
    <row r="22" spans="2:22" x14ac:dyDescent="0.3">
      <c r="B22" s="552" t="s">
        <v>936</v>
      </c>
      <c r="C22" s="344"/>
      <c r="D22" s="220" t="s">
        <v>2</v>
      </c>
      <c r="E22" s="195">
        <v>1078</v>
      </c>
      <c r="F22" s="32">
        <v>1.68324407039021E-2</v>
      </c>
      <c r="G22" s="33">
        <v>24827057.780000001</v>
      </c>
      <c r="H22" s="32">
        <v>2.1976576770961698E-2</v>
      </c>
      <c r="I22" s="184">
        <v>246</v>
      </c>
      <c r="J22" s="185">
        <v>2053619.12</v>
      </c>
      <c r="K22" s="184">
        <v>800</v>
      </c>
      <c r="L22" s="185">
        <v>22027548.16</v>
      </c>
      <c r="M22" s="184">
        <v>32</v>
      </c>
      <c r="N22" s="185">
        <v>745890.5</v>
      </c>
      <c r="O22" s="211">
        <v>686</v>
      </c>
      <c r="P22" s="212">
        <v>18467856.460000001</v>
      </c>
      <c r="Q22" s="211">
        <v>392</v>
      </c>
      <c r="R22" s="212">
        <v>6359201.3200000003</v>
      </c>
      <c r="S22" s="211">
        <v>947</v>
      </c>
      <c r="T22" s="212">
        <v>21310377.399999999</v>
      </c>
      <c r="U22" s="211">
        <v>131</v>
      </c>
      <c r="V22" s="212">
        <v>3516680.38</v>
      </c>
    </row>
    <row r="23" spans="2:22" x14ac:dyDescent="0.3">
      <c r="B23" s="547" t="s">
        <v>937</v>
      </c>
      <c r="C23" s="344"/>
      <c r="D23" s="221" t="s">
        <v>2</v>
      </c>
      <c r="E23" s="191">
        <v>803</v>
      </c>
      <c r="F23" s="194">
        <v>1.25384507284168E-2</v>
      </c>
      <c r="G23" s="193">
        <v>18085866.52</v>
      </c>
      <c r="H23" s="194">
        <v>1.6009365167963301E-2</v>
      </c>
      <c r="I23" s="180">
        <v>236</v>
      </c>
      <c r="J23" s="179">
        <v>1636500.4</v>
      </c>
      <c r="K23" s="180">
        <v>537</v>
      </c>
      <c r="L23" s="179">
        <v>15777484.310000001</v>
      </c>
      <c r="M23" s="180">
        <v>30</v>
      </c>
      <c r="N23" s="179">
        <v>671881.81</v>
      </c>
      <c r="O23" s="213">
        <v>450</v>
      </c>
      <c r="P23" s="193">
        <v>11686245.720000001</v>
      </c>
      <c r="Q23" s="213">
        <v>353</v>
      </c>
      <c r="R23" s="193">
        <v>6399620.7999999998</v>
      </c>
      <c r="S23" s="213">
        <v>691</v>
      </c>
      <c r="T23" s="193">
        <v>15158672.310000001</v>
      </c>
      <c r="U23" s="213">
        <v>112</v>
      </c>
      <c r="V23" s="193">
        <v>2927194.21</v>
      </c>
    </row>
    <row r="24" spans="2:22" x14ac:dyDescent="0.3">
      <c r="B24" s="552" t="s">
        <v>938</v>
      </c>
      <c r="C24" s="344"/>
      <c r="D24" s="220" t="s">
        <v>2</v>
      </c>
      <c r="E24" s="195">
        <v>666</v>
      </c>
      <c r="F24" s="32">
        <v>1.03992629951751E-2</v>
      </c>
      <c r="G24" s="33">
        <v>16781513.23</v>
      </c>
      <c r="H24" s="32">
        <v>1.48547692239674E-2</v>
      </c>
      <c r="I24" s="184">
        <v>167</v>
      </c>
      <c r="J24" s="185">
        <v>1181528.1299999999</v>
      </c>
      <c r="K24" s="184">
        <v>470</v>
      </c>
      <c r="L24" s="185">
        <v>14961285.560000001</v>
      </c>
      <c r="M24" s="184">
        <v>29</v>
      </c>
      <c r="N24" s="185">
        <v>638699.54</v>
      </c>
      <c r="O24" s="211">
        <v>400</v>
      </c>
      <c r="P24" s="212">
        <v>11940895.9</v>
      </c>
      <c r="Q24" s="211">
        <v>266</v>
      </c>
      <c r="R24" s="212">
        <v>4840617.33</v>
      </c>
      <c r="S24" s="211">
        <v>590</v>
      </c>
      <c r="T24" s="212">
        <v>14603787.57</v>
      </c>
      <c r="U24" s="211">
        <v>76</v>
      </c>
      <c r="V24" s="212">
        <v>2177725.66</v>
      </c>
    </row>
    <row r="25" spans="2:22" x14ac:dyDescent="0.3">
      <c r="B25" s="547" t="s">
        <v>939</v>
      </c>
      <c r="C25" s="344"/>
      <c r="D25" s="221" t="s">
        <v>2</v>
      </c>
      <c r="E25" s="191">
        <v>724</v>
      </c>
      <c r="F25" s="194">
        <v>1.13049045172775E-2</v>
      </c>
      <c r="G25" s="193">
        <v>20423375.690000001</v>
      </c>
      <c r="H25" s="194">
        <v>1.8078496765534899E-2</v>
      </c>
      <c r="I25" s="180">
        <v>220</v>
      </c>
      <c r="J25" s="179">
        <v>1854119.24</v>
      </c>
      <c r="K25" s="180">
        <v>485</v>
      </c>
      <c r="L25" s="179">
        <v>18187636.489999998</v>
      </c>
      <c r="M25" s="180">
        <v>19</v>
      </c>
      <c r="N25" s="179">
        <v>381619.96</v>
      </c>
      <c r="O25" s="213">
        <v>391</v>
      </c>
      <c r="P25" s="193">
        <v>13956900.59</v>
      </c>
      <c r="Q25" s="213">
        <v>333</v>
      </c>
      <c r="R25" s="193">
        <v>6466475.0999999996</v>
      </c>
      <c r="S25" s="213">
        <v>588</v>
      </c>
      <c r="T25" s="193">
        <v>14985182.640000001</v>
      </c>
      <c r="U25" s="213">
        <v>136</v>
      </c>
      <c r="V25" s="193">
        <v>5438193.0499999998</v>
      </c>
    </row>
    <row r="26" spans="2:22" x14ac:dyDescent="0.3">
      <c r="B26" s="552" t="s">
        <v>940</v>
      </c>
      <c r="C26" s="344"/>
      <c r="D26" s="220" t="s">
        <v>2</v>
      </c>
      <c r="E26" s="195">
        <v>4286</v>
      </c>
      <c r="F26" s="32">
        <v>6.6923785581562395E-2</v>
      </c>
      <c r="G26" s="33">
        <v>140036212.34999999</v>
      </c>
      <c r="H26" s="32">
        <v>0.123958166879671</v>
      </c>
      <c r="I26" s="184">
        <v>1650</v>
      </c>
      <c r="J26" s="185">
        <v>15258964.66</v>
      </c>
      <c r="K26" s="184">
        <v>2502</v>
      </c>
      <c r="L26" s="185">
        <v>121500186.75</v>
      </c>
      <c r="M26" s="184">
        <v>134</v>
      </c>
      <c r="N26" s="185">
        <v>3277060.94</v>
      </c>
      <c r="O26" s="211">
        <v>2157</v>
      </c>
      <c r="P26" s="212">
        <v>87317525.989999995</v>
      </c>
      <c r="Q26" s="211">
        <v>2129</v>
      </c>
      <c r="R26" s="212">
        <v>52718686.359999999</v>
      </c>
      <c r="S26" s="211">
        <v>3432</v>
      </c>
      <c r="T26" s="212">
        <v>109489608.48</v>
      </c>
      <c r="U26" s="211">
        <v>854</v>
      </c>
      <c r="V26" s="212">
        <v>30546603.870000001</v>
      </c>
    </row>
    <row r="27" spans="2:22" x14ac:dyDescent="0.3">
      <c r="B27" s="560" t="s">
        <v>115</v>
      </c>
      <c r="C27" s="388"/>
      <c r="D27" s="222" t="s">
        <v>2</v>
      </c>
      <c r="E27" s="197">
        <v>64044</v>
      </c>
      <c r="F27" s="198">
        <v>1</v>
      </c>
      <c r="G27" s="199">
        <v>1129705414.9400001</v>
      </c>
      <c r="H27" s="198">
        <v>1</v>
      </c>
      <c r="I27" s="189">
        <v>10795</v>
      </c>
      <c r="J27" s="190">
        <v>88332328.450000003</v>
      </c>
      <c r="K27" s="189">
        <v>52589</v>
      </c>
      <c r="L27" s="190">
        <v>1026782174.5599999</v>
      </c>
      <c r="M27" s="189">
        <v>660</v>
      </c>
      <c r="N27" s="190">
        <v>14590911.93</v>
      </c>
      <c r="O27" s="214">
        <v>30863</v>
      </c>
      <c r="P27" s="215">
        <v>645356601.88</v>
      </c>
      <c r="Q27" s="214">
        <v>33181</v>
      </c>
      <c r="R27" s="215">
        <v>484348813.06</v>
      </c>
      <c r="S27" s="214">
        <v>60568</v>
      </c>
      <c r="T27" s="215">
        <v>1027405003.72</v>
      </c>
      <c r="U27" s="214">
        <v>3476</v>
      </c>
      <c r="V27" s="215">
        <v>102300411.22</v>
      </c>
    </row>
    <row r="28" spans="2:22" x14ac:dyDescent="0.3">
      <c r="B28" s="523" t="s">
        <v>2</v>
      </c>
      <c r="C28" s="344"/>
      <c r="D28" s="156" t="s">
        <v>2</v>
      </c>
      <c r="E28" s="157" t="s">
        <v>2</v>
      </c>
      <c r="F28" s="157" t="s">
        <v>2</v>
      </c>
      <c r="G28" s="157" t="s">
        <v>2</v>
      </c>
      <c r="H28" s="157" t="s">
        <v>2</v>
      </c>
      <c r="I28" s="157" t="s">
        <v>2</v>
      </c>
      <c r="J28" s="157" t="s">
        <v>2</v>
      </c>
      <c r="K28" s="157" t="s">
        <v>2</v>
      </c>
      <c r="L28" s="157" t="s">
        <v>2</v>
      </c>
      <c r="M28" s="157" t="s">
        <v>2</v>
      </c>
      <c r="N28" s="157" t="s">
        <v>2</v>
      </c>
      <c r="O28" s="157" t="s">
        <v>2</v>
      </c>
      <c r="P28" s="157" t="s">
        <v>2</v>
      </c>
      <c r="Q28" s="157" t="s">
        <v>2</v>
      </c>
      <c r="R28" s="157" t="s">
        <v>2</v>
      </c>
      <c r="S28" s="157" t="s">
        <v>2</v>
      </c>
      <c r="T28" s="157" t="s">
        <v>2</v>
      </c>
      <c r="U28" s="157" t="s">
        <v>2</v>
      </c>
      <c r="V28" s="157" t="s">
        <v>2</v>
      </c>
    </row>
    <row r="29" spans="2:22" x14ac:dyDescent="0.3">
      <c r="B29" s="387" t="s">
        <v>694</v>
      </c>
      <c r="C29" s="388"/>
      <c r="D29" s="389"/>
      <c r="E29" s="218" t="s">
        <v>2</v>
      </c>
      <c r="F29" s="157" t="s">
        <v>2</v>
      </c>
      <c r="G29" s="157" t="s">
        <v>2</v>
      </c>
      <c r="H29" s="157" t="s">
        <v>2</v>
      </c>
      <c r="I29" s="157" t="s">
        <v>2</v>
      </c>
      <c r="J29" s="157" t="s">
        <v>2</v>
      </c>
      <c r="K29" s="157" t="s">
        <v>2</v>
      </c>
      <c r="L29" s="157" t="s">
        <v>2</v>
      </c>
      <c r="M29" s="157" t="s">
        <v>2</v>
      </c>
      <c r="N29" s="157" t="s">
        <v>2</v>
      </c>
      <c r="O29" s="157" t="s">
        <v>2</v>
      </c>
      <c r="P29" s="157" t="s">
        <v>2</v>
      </c>
      <c r="Q29" s="157" t="s">
        <v>2</v>
      </c>
      <c r="R29" s="157" t="s">
        <v>2</v>
      </c>
      <c r="S29" s="157" t="s">
        <v>2</v>
      </c>
      <c r="T29" s="157" t="s">
        <v>2</v>
      </c>
      <c r="U29" s="157" t="s">
        <v>2</v>
      </c>
      <c r="V29" s="157" t="s">
        <v>2</v>
      </c>
    </row>
    <row r="30" spans="2:22" x14ac:dyDescent="0.3">
      <c r="B30" s="391" t="s">
        <v>941</v>
      </c>
      <c r="C30" s="388"/>
      <c r="D30" s="389"/>
      <c r="E30" s="116">
        <v>0</v>
      </c>
      <c r="F30" s="157" t="s">
        <v>2</v>
      </c>
      <c r="G30" s="157" t="s">
        <v>2</v>
      </c>
      <c r="H30" s="157" t="s">
        <v>2</v>
      </c>
      <c r="I30" s="157" t="s">
        <v>2</v>
      </c>
      <c r="J30" s="157" t="s">
        <v>2</v>
      </c>
      <c r="K30" s="157" t="s">
        <v>2</v>
      </c>
      <c r="L30" s="157" t="s">
        <v>2</v>
      </c>
      <c r="M30" s="157" t="s">
        <v>2</v>
      </c>
      <c r="N30" s="157" t="s">
        <v>2</v>
      </c>
      <c r="O30" s="157" t="s">
        <v>2</v>
      </c>
      <c r="P30" s="157" t="s">
        <v>2</v>
      </c>
      <c r="Q30" s="157" t="s">
        <v>2</v>
      </c>
      <c r="R30" s="157" t="s">
        <v>2</v>
      </c>
      <c r="S30" s="157" t="s">
        <v>2</v>
      </c>
      <c r="T30" s="157" t="s">
        <v>2</v>
      </c>
      <c r="U30" s="157" t="s">
        <v>2</v>
      </c>
      <c r="V30" s="157" t="s">
        <v>2</v>
      </c>
    </row>
    <row r="31" spans="2:22" x14ac:dyDescent="0.3">
      <c r="B31" s="392" t="s">
        <v>942</v>
      </c>
      <c r="C31" s="388"/>
      <c r="D31" s="389"/>
      <c r="E31" s="47">
        <v>203000</v>
      </c>
      <c r="F31" s="157" t="s">
        <v>2</v>
      </c>
      <c r="G31" s="157" t="s">
        <v>2</v>
      </c>
      <c r="H31" s="157" t="s">
        <v>2</v>
      </c>
      <c r="I31" s="157" t="s">
        <v>2</v>
      </c>
      <c r="J31" s="157" t="s">
        <v>2</v>
      </c>
      <c r="K31" s="157" t="s">
        <v>2</v>
      </c>
      <c r="L31" s="157" t="s">
        <v>2</v>
      </c>
      <c r="M31" s="157" t="s">
        <v>2</v>
      </c>
      <c r="N31" s="157" t="s">
        <v>2</v>
      </c>
      <c r="O31" s="157" t="s">
        <v>2</v>
      </c>
      <c r="P31" s="157" t="s">
        <v>2</v>
      </c>
      <c r="Q31" s="157" t="s">
        <v>2</v>
      </c>
      <c r="R31" s="157" t="s">
        <v>2</v>
      </c>
      <c r="S31" s="157" t="s">
        <v>2</v>
      </c>
      <c r="T31" s="157" t="s">
        <v>2</v>
      </c>
      <c r="U31" s="157" t="s">
        <v>2</v>
      </c>
      <c r="V31" s="157" t="s">
        <v>2</v>
      </c>
    </row>
    <row r="32" spans="2:22" x14ac:dyDescent="0.3">
      <c r="B32" s="391" t="s">
        <v>943</v>
      </c>
      <c r="C32" s="388"/>
      <c r="D32" s="389"/>
      <c r="E32" s="44">
        <v>6337.3775582919898</v>
      </c>
      <c r="F32" s="157" t="s">
        <v>2</v>
      </c>
      <c r="G32" s="157" t="s">
        <v>2</v>
      </c>
      <c r="H32" s="157" t="s">
        <v>2</v>
      </c>
      <c r="I32" s="157" t="s">
        <v>2</v>
      </c>
      <c r="J32" s="157" t="s">
        <v>2</v>
      </c>
      <c r="K32" s="157" t="s">
        <v>2</v>
      </c>
      <c r="L32" s="157" t="s">
        <v>2</v>
      </c>
      <c r="M32" s="157" t="s">
        <v>2</v>
      </c>
      <c r="N32" s="157" t="s">
        <v>2</v>
      </c>
      <c r="O32" s="157" t="s">
        <v>2</v>
      </c>
      <c r="P32" s="157" t="s">
        <v>2</v>
      </c>
      <c r="Q32" s="157" t="s">
        <v>2</v>
      </c>
      <c r="R32" s="157" t="s">
        <v>2</v>
      </c>
      <c r="S32" s="157" t="s">
        <v>2</v>
      </c>
      <c r="T32" s="157" t="s">
        <v>2</v>
      </c>
      <c r="U32" s="157" t="s">
        <v>2</v>
      </c>
      <c r="V32" s="157" t="s">
        <v>2</v>
      </c>
    </row>
    <row r="33" spans="2:22" x14ac:dyDescent="0.3">
      <c r="B33" s="392" t="s">
        <v>944</v>
      </c>
      <c r="C33" s="388"/>
      <c r="D33" s="389"/>
      <c r="E33" s="47">
        <v>6022.99739960651</v>
      </c>
      <c r="F33" s="157" t="s">
        <v>2</v>
      </c>
      <c r="G33" s="157" t="s">
        <v>2</v>
      </c>
      <c r="H33" s="157" t="s">
        <v>2</v>
      </c>
      <c r="I33" s="157" t="s">
        <v>2</v>
      </c>
      <c r="J33" s="157" t="s">
        <v>2</v>
      </c>
      <c r="K33" s="157" t="s">
        <v>2</v>
      </c>
      <c r="L33" s="157" t="s">
        <v>2</v>
      </c>
      <c r="M33" s="157" t="s">
        <v>2</v>
      </c>
      <c r="N33" s="157" t="s">
        <v>2</v>
      </c>
      <c r="O33" s="157" t="s">
        <v>2</v>
      </c>
      <c r="P33" s="157" t="s">
        <v>2</v>
      </c>
      <c r="Q33" s="157" t="s">
        <v>2</v>
      </c>
      <c r="R33" s="157" t="s">
        <v>2</v>
      </c>
      <c r="S33" s="157" t="s">
        <v>2</v>
      </c>
      <c r="T33" s="157" t="s">
        <v>2</v>
      </c>
      <c r="U33" s="157" t="s">
        <v>2</v>
      </c>
      <c r="V33" s="157" t="s">
        <v>2</v>
      </c>
    </row>
  </sheetData>
  <mergeCells count="44">
    <mergeCell ref="B29:D29"/>
    <mergeCell ref="B30:D30"/>
    <mergeCell ref="B31:D31"/>
    <mergeCell ref="B32:D32"/>
    <mergeCell ref="B33:D33"/>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9:D9"/>
    <mergeCell ref="B10:C10"/>
    <mergeCell ref="B11:C11"/>
    <mergeCell ref="B12:C12"/>
    <mergeCell ref="B13:C13"/>
    <mergeCell ref="S7:V7"/>
    <mergeCell ref="E8:H8"/>
    <mergeCell ref="I8:J8"/>
    <mergeCell ref="K8:L8"/>
    <mergeCell ref="M8:N8"/>
    <mergeCell ref="O8:P8"/>
    <mergeCell ref="Q8:R8"/>
    <mergeCell ref="S8:T8"/>
    <mergeCell ref="U8:V8"/>
    <mergeCell ref="B6:C6"/>
    <mergeCell ref="B7:C7"/>
    <mergeCell ref="E7:H7"/>
    <mergeCell ref="I7:N7"/>
    <mergeCell ref="O7:R7"/>
    <mergeCell ref="A1:B3"/>
    <mergeCell ref="C1:W1"/>
    <mergeCell ref="C2:W2"/>
    <mergeCell ref="C3:W3"/>
    <mergeCell ref="B4:W4"/>
  </mergeCells>
  <pageMargins left="0.25" right="0.25" top="0.25" bottom="0.25" header="0.25" footer="0.25"/>
  <pageSetup scale="26"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topLeftCell="D28" zoomScale="85" zoomScaleNormal="85" workbookViewId="0">
      <selection activeCell="I46" sqref="I46"/>
    </sheetView>
  </sheetViews>
  <sheetFormatPr defaultRowHeight="14.4" x14ac:dyDescent="0.3"/>
  <cols>
    <col min="1" max="2" width="1.5546875" customWidth="1"/>
    <col min="3" max="3" width="30.33203125" customWidth="1"/>
    <col min="4" max="4" width="8.109375" customWidth="1"/>
    <col min="5" max="5" width="28.44140625" customWidth="1"/>
    <col min="6" max="7" width="10.33203125" customWidth="1"/>
    <col min="8" max="10" width="17.88671875" customWidth="1"/>
    <col min="11" max="12" width="1.5546875" customWidth="1"/>
    <col min="13" max="13" width="0" hidden="1" customWidth="1"/>
    <col min="14" max="14" width="11.6640625" bestFit="1" customWidth="1"/>
  </cols>
  <sheetData>
    <row r="1" spans="1:12" ht="18" customHeight="1" x14ac:dyDescent="0.3">
      <c r="A1" s="344"/>
      <c r="B1" s="344"/>
      <c r="C1" s="344"/>
      <c r="D1" s="345" t="s">
        <v>0</v>
      </c>
      <c r="E1" s="344"/>
      <c r="F1" s="344"/>
      <c r="G1" s="344"/>
      <c r="H1" s="344"/>
      <c r="I1" s="344"/>
      <c r="J1" s="344"/>
      <c r="K1" s="344"/>
      <c r="L1" s="344"/>
    </row>
    <row r="2" spans="1:12" ht="18" customHeight="1" x14ac:dyDescent="0.3">
      <c r="A2" s="344"/>
      <c r="B2" s="344"/>
      <c r="C2" s="344"/>
      <c r="D2" s="345" t="s">
        <v>1</v>
      </c>
      <c r="E2" s="344"/>
      <c r="F2" s="344"/>
      <c r="G2" s="344"/>
      <c r="H2" s="344"/>
      <c r="I2" s="344"/>
      <c r="J2" s="344"/>
      <c r="K2" s="344"/>
      <c r="L2" s="344"/>
    </row>
    <row r="3" spans="1:12" ht="18" customHeight="1" x14ac:dyDescent="0.3">
      <c r="A3" s="344"/>
      <c r="B3" s="344"/>
      <c r="C3" s="344"/>
      <c r="D3" s="345" t="s">
        <v>2</v>
      </c>
      <c r="E3" s="344"/>
      <c r="F3" s="344"/>
      <c r="G3" s="344"/>
      <c r="H3" s="344"/>
      <c r="I3" s="344"/>
      <c r="J3" s="344"/>
      <c r="K3" s="344"/>
      <c r="L3" s="344"/>
    </row>
    <row r="4" spans="1:12" ht="15.6" x14ac:dyDescent="0.3">
      <c r="B4" s="129" t="s">
        <v>2</v>
      </c>
      <c r="C4" s="480" t="s">
        <v>2</v>
      </c>
      <c r="D4" s="344"/>
      <c r="E4" s="129" t="s">
        <v>2</v>
      </c>
      <c r="F4" s="129" t="s">
        <v>2</v>
      </c>
      <c r="G4" s="129" t="s">
        <v>2</v>
      </c>
      <c r="H4" s="223" t="s">
        <v>2</v>
      </c>
      <c r="I4" s="223" t="s">
        <v>2</v>
      </c>
      <c r="J4" s="223" t="s">
        <v>2</v>
      </c>
      <c r="K4" s="176" t="s">
        <v>2</v>
      </c>
    </row>
    <row r="5" spans="1:12" x14ac:dyDescent="0.3">
      <c r="B5" s="480" t="s">
        <v>945</v>
      </c>
      <c r="C5" s="344"/>
      <c r="D5" s="344"/>
      <c r="E5" s="344"/>
      <c r="F5" s="344"/>
      <c r="G5" s="344"/>
      <c r="H5" s="223" t="s">
        <v>2</v>
      </c>
      <c r="I5" s="223" t="s">
        <v>2</v>
      </c>
      <c r="J5" s="223" t="s">
        <v>2</v>
      </c>
      <c r="K5" s="176" t="s">
        <v>2</v>
      </c>
    </row>
    <row r="6" spans="1:12" ht="15.6" x14ac:dyDescent="0.3">
      <c r="B6" s="129" t="s">
        <v>2</v>
      </c>
      <c r="C6" s="640" t="s">
        <v>2</v>
      </c>
      <c r="D6" s="344"/>
      <c r="E6" s="225" t="s">
        <v>2</v>
      </c>
      <c r="F6" s="225" t="s">
        <v>2</v>
      </c>
      <c r="G6" s="225" t="s">
        <v>2</v>
      </c>
      <c r="H6" s="223" t="s">
        <v>2</v>
      </c>
      <c r="I6" s="223" t="s">
        <v>2</v>
      </c>
      <c r="J6" s="223" t="s">
        <v>2</v>
      </c>
      <c r="K6" s="176" t="s">
        <v>2</v>
      </c>
    </row>
    <row r="7" spans="1:12" ht="15.6" x14ac:dyDescent="0.3">
      <c r="B7" s="226" t="s">
        <v>2</v>
      </c>
      <c r="C7" s="641" t="s">
        <v>946</v>
      </c>
      <c r="D7" s="642"/>
      <c r="E7" s="227" t="s">
        <v>2</v>
      </c>
      <c r="F7" s="227" t="s">
        <v>2</v>
      </c>
      <c r="G7" s="227" t="s">
        <v>2</v>
      </c>
      <c r="H7" s="228" t="s">
        <v>2</v>
      </c>
      <c r="I7" s="228" t="s">
        <v>2</v>
      </c>
      <c r="J7" s="228" t="s">
        <v>2</v>
      </c>
      <c r="K7" s="229" t="s">
        <v>2</v>
      </c>
    </row>
    <row r="8" spans="1:12" ht="15.6" x14ac:dyDescent="0.3">
      <c r="B8" s="230" t="s">
        <v>2</v>
      </c>
      <c r="C8" s="547" t="s">
        <v>2</v>
      </c>
      <c r="D8" s="344"/>
      <c r="E8" s="225" t="s">
        <v>2</v>
      </c>
      <c r="F8" s="225" t="s">
        <v>2</v>
      </c>
      <c r="G8" s="225" t="s">
        <v>2</v>
      </c>
      <c r="H8" s="223" t="s">
        <v>2</v>
      </c>
      <c r="I8" s="223" t="s">
        <v>2</v>
      </c>
      <c r="J8" s="223" t="s">
        <v>2</v>
      </c>
      <c r="K8" s="231" t="s">
        <v>2</v>
      </c>
    </row>
    <row r="9" spans="1:12" ht="15.6" x14ac:dyDescent="0.3">
      <c r="B9" s="230" t="s">
        <v>2</v>
      </c>
      <c r="C9" s="547" t="s">
        <v>88</v>
      </c>
      <c r="D9" s="344"/>
      <c r="E9" s="225" t="s">
        <v>2</v>
      </c>
      <c r="F9" s="225" t="s">
        <v>2</v>
      </c>
      <c r="G9" s="225" t="s">
        <v>2</v>
      </c>
      <c r="H9" s="232">
        <v>45316</v>
      </c>
      <c r="I9" s="232">
        <v>45348</v>
      </c>
      <c r="J9" s="232">
        <v>45376</v>
      </c>
      <c r="K9" s="231" t="s">
        <v>2</v>
      </c>
    </row>
    <row r="10" spans="1:12" ht="15.6" x14ac:dyDescent="0.3">
      <c r="B10" s="230" t="s">
        <v>2</v>
      </c>
      <c r="C10" s="547" t="s">
        <v>947</v>
      </c>
      <c r="D10" s="344"/>
      <c r="E10" s="225" t="s">
        <v>2</v>
      </c>
      <c r="F10" s="225" t="s">
        <v>2</v>
      </c>
      <c r="G10" s="225" t="s">
        <v>2</v>
      </c>
      <c r="H10" s="223"/>
      <c r="I10" s="223"/>
      <c r="J10" s="223"/>
      <c r="K10" s="231" t="s">
        <v>2</v>
      </c>
    </row>
    <row r="11" spans="1:12" ht="15.6" x14ac:dyDescent="0.3">
      <c r="B11" s="230" t="s">
        <v>2</v>
      </c>
      <c r="C11" s="547" t="s">
        <v>2</v>
      </c>
      <c r="D11" s="344"/>
      <c r="E11" s="225" t="s">
        <v>2</v>
      </c>
      <c r="F11" s="225" t="s">
        <v>2</v>
      </c>
      <c r="G11" s="225" t="s">
        <v>2</v>
      </c>
      <c r="H11" s="233" t="s">
        <v>2</v>
      </c>
      <c r="I11" s="233" t="s">
        <v>2</v>
      </c>
      <c r="J11" s="233" t="s">
        <v>2</v>
      </c>
      <c r="K11" s="231" t="s">
        <v>2</v>
      </c>
    </row>
    <row r="12" spans="1:12" ht="15.6" x14ac:dyDescent="0.3">
      <c r="B12" s="230" t="s">
        <v>2</v>
      </c>
      <c r="C12" s="547" t="s">
        <v>111</v>
      </c>
      <c r="D12" s="344"/>
      <c r="E12" s="225" t="s">
        <v>2</v>
      </c>
      <c r="F12" s="225" t="s">
        <v>2</v>
      </c>
      <c r="G12" s="225" t="s">
        <v>2</v>
      </c>
      <c r="H12" s="36">
        <v>1129702502</v>
      </c>
      <c r="I12" s="36">
        <v>1129707988.05</v>
      </c>
      <c r="J12" s="36">
        <v>1129705414.9400001</v>
      </c>
      <c r="K12" s="231" t="s">
        <v>2</v>
      </c>
    </row>
    <row r="13" spans="1:12" ht="15.6" x14ac:dyDescent="0.3">
      <c r="B13" s="230" t="s">
        <v>2</v>
      </c>
      <c r="C13" s="644" t="s">
        <v>2</v>
      </c>
      <c r="D13" s="344"/>
      <c r="E13" s="225" t="s">
        <v>2</v>
      </c>
      <c r="F13" s="225" t="s">
        <v>2</v>
      </c>
      <c r="G13" s="225" t="s">
        <v>2</v>
      </c>
      <c r="H13" s="233" t="s">
        <v>2</v>
      </c>
      <c r="I13" s="233" t="s">
        <v>2</v>
      </c>
      <c r="J13" s="233" t="s">
        <v>2</v>
      </c>
      <c r="K13" s="231" t="s">
        <v>2</v>
      </c>
    </row>
    <row r="14" spans="1:12" ht="15.6" x14ac:dyDescent="0.3">
      <c r="B14" s="230" t="s">
        <v>2</v>
      </c>
      <c r="C14" s="644" t="s">
        <v>948</v>
      </c>
      <c r="D14" s="344"/>
      <c r="E14" s="225" t="s">
        <v>2</v>
      </c>
      <c r="F14" s="225" t="s">
        <v>2</v>
      </c>
      <c r="G14" s="225" t="s">
        <v>2</v>
      </c>
      <c r="H14" s="233" t="s">
        <v>2</v>
      </c>
      <c r="I14" s="233" t="s">
        <v>2</v>
      </c>
      <c r="J14" s="233" t="s">
        <v>2</v>
      </c>
      <c r="K14" s="231" t="s">
        <v>2</v>
      </c>
    </row>
    <row r="15" spans="1:12" ht="15.6" x14ac:dyDescent="0.3">
      <c r="B15" s="230" t="s">
        <v>2</v>
      </c>
      <c r="C15" s="547" t="s">
        <v>949</v>
      </c>
      <c r="D15" s="344"/>
      <c r="E15" s="344"/>
      <c r="F15" s="82" t="s">
        <v>2</v>
      </c>
      <c r="G15" s="82" t="s">
        <v>2</v>
      </c>
      <c r="H15" s="36">
        <v>52999.82</v>
      </c>
      <c r="I15" s="36">
        <v>56980.58</v>
      </c>
      <c r="J15" s="36">
        <v>194078.38</v>
      </c>
      <c r="K15" s="231" t="s">
        <v>2</v>
      </c>
    </row>
    <row r="16" spans="1:12" ht="15.6" x14ac:dyDescent="0.3">
      <c r="B16" s="230" t="s">
        <v>2</v>
      </c>
      <c r="C16" s="547" t="s">
        <v>950</v>
      </c>
      <c r="D16" s="344"/>
      <c r="E16" s="344"/>
      <c r="F16" s="82" t="s">
        <v>2</v>
      </c>
      <c r="G16" s="82" t="s">
        <v>2</v>
      </c>
      <c r="H16" s="36">
        <v>-24541.67</v>
      </c>
      <c r="I16" s="36">
        <v>-49700</v>
      </c>
      <c r="J16" s="36">
        <v>-166100</v>
      </c>
      <c r="K16" s="231" t="s">
        <v>2</v>
      </c>
    </row>
    <row r="17" spans="2:11" ht="15.6" x14ac:dyDescent="0.3">
      <c r="B17" s="230" t="s">
        <v>2</v>
      </c>
      <c r="C17" s="547" t="s">
        <v>951</v>
      </c>
      <c r="D17" s="344"/>
      <c r="E17" s="344"/>
      <c r="F17" s="82" t="s">
        <v>2</v>
      </c>
      <c r="G17" s="82" t="s">
        <v>2</v>
      </c>
      <c r="H17" s="36">
        <v>28458.15</v>
      </c>
      <c r="I17" s="36">
        <v>7280.58</v>
      </c>
      <c r="J17" s="36">
        <v>27978.38</v>
      </c>
      <c r="K17" s="231" t="s">
        <v>2</v>
      </c>
    </row>
    <row r="18" spans="2:11" ht="15.6" x14ac:dyDescent="0.3">
      <c r="B18" s="230" t="s">
        <v>2</v>
      </c>
      <c r="C18" s="547" t="s">
        <v>2</v>
      </c>
      <c r="D18" s="344"/>
      <c r="E18" s="224" t="s">
        <v>2</v>
      </c>
      <c r="F18" s="86" t="s">
        <v>2</v>
      </c>
      <c r="G18" s="86" t="s">
        <v>2</v>
      </c>
      <c r="H18" s="233" t="s">
        <v>2</v>
      </c>
      <c r="I18" s="233" t="s">
        <v>2</v>
      </c>
      <c r="J18" s="233" t="s">
        <v>2</v>
      </c>
      <c r="K18" s="231" t="s">
        <v>2</v>
      </c>
    </row>
    <row r="19" spans="2:11" ht="15.6" x14ac:dyDescent="0.3">
      <c r="B19" s="230" t="s">
        <v>2</v>
      </c>
      <c r="C19" s="643" t="s">
        <v>952</v>
      </c>
      <c r="D19" s="344"/>
      <c r="E19" s="344"/>
      <c r="F19" s="86" t="s">
        <v>2</v>
      </c>
      <c r="G19" s="86" t="s">
        <v>2</v>
      </c>
      <c r="H19" s="234">
        <v>0.46305194998775467</v>
      </c>
      <c r="I19" s="234">
        <v>0.87222699382842361</v>
      </c>
      <c r="J19" s="234">
        <v>0.85583979008893207</v>
      </c>
      <c r="K19" s="231" t="s">
        <v>2</v>
      </c>
    </row>
    <row r="20" spans="2:11" ht="15.6" x14ac:dyDescent="0.3">
      <c r="B20" s="230" t="s">
        <v>2</v>
      </c>
      <c r="C20" s="643" t="s">
        <v>953</v>
      </c>
      <c r="D20" s="344"/>
      <c r="E20" s="344"/>
      <c r="F20" s="86" t="s">
        <v>2</v>
      </c>
      <c r="G20" s="86" t="s">
        <v>2</v>
      </c>
      <c r="H20" s="234">
        <v>0.89937220195944489</v>
      </c>
      <c r="I20" s="234">
        <v>0.89892670636531691</v>
      </c>
      <c r="J20" s="234">
        <v>0.89664571442760299</v>
      </c>
      <c r="K20" s="231" t="s">
        <v>2</v>
      </c>
    </row>
    <row r="21" spans="2:11" ht="15.6" x14ac:dyDescent="0.3">
      <c r="B21" s="230" t="s">
        <v>2</v>
      </c>
      <c r="C21" s="643" t="s">
        <v>2</v>
      </c>
      <c r="D21" s="344"/>
      <c r="E21" s="224" t="s">
        <v>2</v>
      </c>
      <c r="F21" s="86" t="s">
        <v>2</v>
      </c>
      <c r="G21" s="86" t="s">
        <v>2</v>
      </c>
      <c r="H21" s="233" t="s">
        <v>2</v>
      </c>
      <c r="I21" s="233" t="s">
        <v>2</v>
      </c>
      <c r="J21" s="233" t="s">
        <v>2</v>
      </c>
      <c r="K21" s="231" t="s">
        <v>2</v>
      </c>
    </row>
    <row r="22" spans="2:11" ht="15.6" x14ac:dyDescent="0.3">
      <c r="B22" s="230" t="s">
        <v>2</v>
      </c>
      <c r="C22" s="547" t="s">
        <v>954</v>
      </c>
      <c r="D22" s="344"/>
      <c r="E22" s="344"/>
      <c r="F22" s="82" t="s">
        <v>2</v>
      </c>
      <c r="G22" s="82" t="s">
        <v>2</v>
      </c>
      <c r="H22" s="36">
        <v>47650.42</v>
      </c>
      <c r="I22" s="36">
        <v>60582.46</v>
      </c>
      <c r="J22" s="36">
        <v>260355.35</v>
      </c>
      <c r="K22" s="231" t="s">
        <v>2</v>
      </c>
    </row>
    <row r="23" spans="2:11" ht="15.6" x14ac:dyDescent="0.3">
      <c r="B23" s="230" t="s">
        <v>2</v>
      </c>
      <c r="C23" s="547" t="s">
        <v>955</v>
      </c>
      <c r="D23" s="344"/>
      <c r="E23" s="344"/>
      <c r="F23" s="82" t="s">
        <v>2</v>
      </c>
      <c r="G23" s="82" t="s">
        <v>2</v>
      </c>
      <c r="H23" s="36">
        <v>-44027.44</v>
      </c>
      <c r="I23" s="36">
        <v>-53188.75</v>
      </c>
      <c r="J23" s="36">
        <v>-257300</v>
      </c>
      <c r="K23" s="231" t="s">
        <v>2</v>
      </c>
    </row>
    <row r="24" spans="2:11" ht="15.6" x14ac:dyDescent="0.3">
      <c r="B24" s="230" t="s">
        <v>2</v>
      </c>
      <c r="C24" s="547" t="s">
        <v>956</v>
      </c>
      <c r="D24" s="344"/>
      <c r="E24" s="344"/>
      <c r="F24" s="82" t="s">
        <v>2</v>
      </c>
      <c r="G24" s="82" t="s">
        <v>2</v>
      </c>
      <c r="H24" s="36">
        <v>3622.98</v>
      </c>
      <c r="I24" s="36">
        <v>7393.71</v>
      </c>
      <c r="J24" s="36">
        <v>3055.35</v>
      </c>
      <c r="K24" s="231" t="s">
        <v>2</v>
      </c>
    </row>
    <row r="25" spans="2:11" ht="15.6" x14ac:dyDescent="0.3">
      <c r="B25" s="230" t="s">
        <v>2</v>
      </c>
      <c r="C25" s="547" t="s">
        <v>2</v>
      </c>
      <c r="D25" s="344"/>
      <c r="E25" s="224" t="s">
        <v>2</v>
      </c>
      <c r="F25" s="86" t="s">
        <v>2</v>
      </c>
      <c r="G25" s="86" t="s">
        <v>2</v>
      </c>
      <c r="H25" s="233" t="s">
        <v>2</v>
      </c>
      <c r="I25" s="233" t="s">
        <v>2</v>
      </c>
      <c r="J25" s="233" t="s">
        <v>2</v>
      </c>
      <c r="K25" s="231" t="s">
        <v>2</v>
      </c>
    </row>
    <row r="26" spans="2:11" ht="15.6" x14ac:dyDescent="0.3">
      <c r="B26" s="230" t="s">
        <v>2</v>
      </c>
      <c r="C26" s="643" t="s">
        <v>957</v>
      </c>
      <c r="D26" s="344"/>
      <c r="E26" s="344"/>
      <c r="F26" s="86" t="s">
        <v>2</v>
      </c>
      <c r="G26" s="86" t="s">
        <v>2</v>
      </c>
      <c r="H26" s="234">
        <v>0.92396751172392599</v>
      </c>
      <c r="I26" s="234">
        <v>0.87795625994718607</v>
      </c>
      <c r="J26" s="234">
        <v>0.98826469285152008</v>
      </c>
      <c r="K26" s="231" t="s">
        <v>2</v>
      </c>
    </row>
    <row r="27" spans="2:11" ht="15.6" x14ac:dyDescent="0.3">
      <c r="B27" s="230" t="s">
        <v>2</v>
      </c>
      <c r="C27" s="643" t="s">
        <v>958</v>
      </c>
      <c r="D27" s="344"/>
      <c r="E27" s="344"/>
      <c r="F27" s="86" t="s">
        <v>2</v>
      </c>
      <c r="G27" s="86" t="s">
        <v>2</v>
      </c>
      <c r="H27" s="234">
        <v>1.2260319434033486</v>
      </c>
      <c r="I27" s="234">
        <v>1.1937963318634812</v>
      </c>
      <c r="J27" s="234">
        <v>1.1352831522243139</v>
      </c>
      <c r="K27" s="231" t="s">
        <v>2</v>
      </c>
    </row>
    <row r="28" spans="2:11" ht="15.6" x14ac:dyDescent="0.3">
      <c r="B28" s="230" t="s">
        <v>2</v>
      </c>
      <c r="C28" s="643" t="s">
        <v>2</v>
      </c>
      <c r="D28" s="344"/>
      <c r="E28" s="224" t="s">
        <v>2</v>
      </c>
      <c r="F28" s="86" t="s">
        <v>2</v>
      </c>
      <c r="G28" s="86" t="s">
        <v>2</v>
      </c>
      <c r="H28" s="233" t="s">
        <v>2</v>
      </c>
      <c r="I28" s="233" t="s">
        <v>2</v>
      </c>
      <c r="J28" s="233" t="s">
        <v>2</v>
      </c>
      <c r="K28" s="231" t="s">
        <v>2</v>
      </c>
    </row>
    <row r="29" spans="2:11" ht="15.6" x14ac:dyDescent="0.3">
      <c r="B29" s="230" t="s">
        <v>2</v>
      </c>
      <c r="C29" s="547" t="s">
        <v>959</v>
      </c>
      <c r="D29" s="344"/>
      <c r="E29" s="344"/>
      <c r="F29" s="82" t="s">
        <v>2</v>
      </c>
      <c r="G29" s="82" t="s">
        <v>2</v>
      </c>
      <c r="H29" s="36">
        <v>25310.080000000002</v>
      </c>
      <c r="I29" s="36">
        <v>142586.37</v>
      </c>
      <c r="J29" s="36">
        <v>79015.240000000005</v>
      </c>
      <c r="K29" s="231" t="s">
        <v>2</v>
      </c>
    </row>
    <row r="30" spans="2:11" ht="15.6" x14ac:dyDescent="0.3">
      <c r="B30" s="230" t="s">
        <v>2</v>
      </c>
      <c r="C30" s="547" t="s">
        <v>960</v>
      </c>
      <c r="D30" s="344"/>
      <c r="E30" s="344"/>
      <c r="F30" s="82" t="s">
        <v>2</v>
      </c>
      <c r="G30" s="82" t="s">
        <v>2</v>
      </c>
      <c r="H30" s="36">
        <v>-31434.94</v>
      </c>
      <c r="I30" s="36">
        <v>-177121.21</v>
      </c>
      <c r="J30" s="36">
        <v>-83179.95</v>
      </c>
      <c r="K30" s="231" t="s">
        <v>2</v>
      </c>
    </row>
    <row r="31" spans="2:11" ht="15.6" x14ac:dyDescent="0.3">
      <c r="B31" s="230" t="s">
        <v>2</v>
      </c>
      <c r="C31" s="547" t="s">
        <v>961</v>
      </c>
      <c r="D31" s="344"/>
      <c r="E31" s="344"/>
      <c r="F31" s="82" t="s">
        <v>2</v>
      </c>
      <c r="G31" s="82" t="s">
        <v>2</v>
      </c>
      <c r="H31" s="36">
        <v>-6124.86</v>
      </c>
      <c r="I31" s="36">
        <v>-34534.839999999997</v>
      </c>
      <c r="J31" s="36">
        <v>-4164.71</v>
      </c>
      <c r="K31" s="231" t="s">
        <v>2</v>
      </c>
    </row>
    <row r="32" spans="2:11" ht="15.6" x14ac:dyDescent="0.3">
      <c r="B32" s="230" t="s">
        <v>2</v>
      </c>
      <c r="C32" s="547" t="s">
        <v>2</v>
      </c>
      <c r="D32" s="344"/>
      <c r="E32" s="224" t="s">
        <v>2</v>
      </c>
      <c r="F32" s="86" t="s">
        <v>2</v>
      </c>
      <c r="G32" s="86" t="s">
        <v>2</v>
      </c>
      <c r="H32" s="233" t="s">
        <v>2</v>
      </c>
      <c r="I32" s="233" t="s">
        <v>2</v>
      </c>
      <c r="J32" s="233" t="s">
        <v>2</v>
      </c>
      <c r="K32" s="231" t="s">
        <v>2</v>
      </c>
    </row>
    <row r="33" spans="2:14" ht="15.6" x14ac:dyDescent="0.3">
      <c r="B33" s="230" t="s">
        <v>2</v>
      </c>
      <c r="C33" s="643" t="s">
        <v>962</v>
      </c>
      <c r="D33" s="344"/>
      <c r="E33" s="344"/>
      <c r="F33" s="86" t="s">
        <v>2</v>
      </c>
      <c r="G33" s="86" t="s">
        <v>2</v>
      </c>
      <c r="H33" s="234">
        <v>1.2419929134953347</v>
      </c>
      <c r="I33" s="234">
        <v>1.2422029539008532</v>
      </c>
      <c r="J33" s="234">
        <v>1.0527076801892901</v>
      </c>
      <c r="K33" s="231" t="s">
        <v>2</v>
      </c>
    </row>
    <row r="34" spans="2:14" ht="15.6" x14ac:dyDescent="0.3">
      <c r="B34" s="230" t="s">
        <v>2</v>
      </c>
      <c r="C34" s="643" t="s">
        <v>963</v>
      </c>
      <c r="D34" s="344"/>
      <c r="E34" s="344"/>
      <c r="F34" s="86" t="s">
        <v>2</v>
      </c>
      <c r="G34" s="86" t="s">
        <v>2</v>
      </c>
      <c r="H34" s="234">
        <v>1.0478109587109987</v>
      </c>
      <c r="I34" s="234">
        <v>1.0549147697950596</v>
      </c>
      <c r="J34" s="234">
        <v>1.0548709612504783</v>
      </c>
      <c r="K34" s="231" t="s">
        <v>2</v>
      </c>
    </row>
    <row r="35" spans="2:14" ht="15.6" x14ac:dyDescent="0.3">
      <c r="B35" s="230" t="s">
        <v>2</v>
      </c>
      <c r="C35" s="643" t="s">
        <v>2</v>
      </c>
      <c r="D35" s="344"/>
      <c r="E35" s="224" t="s">
        <v>2</v>
      </c>
      <c r="F35" s="86" t="s">
        <v>2</v>
      </c>
      <c r="G35" s="86" t="s">
        <v>2</v>
      </c>
      <c r="H35" s="233" t="s">
        <v>2</v>
      </c>
      <c r="I35" s="233" t="s">
        <v>2</v>
      </c>
      <c r="J35" s="233" t="s">
        <v>2</v>
      </c>
      <c r="K35" s="231" t="s">
        <v>2</v>
      </c>
    </row>
    <row r="36" spans="2:14" ht="15.6" x14ac:dyDescent="0.3">
      <c r="B36" s="230" t="s">
        <v>2</v>
      </c>
      <c r="C36" s="645" t="s">
        <v>964</v>
      </c>
      <c r="D36" s="344"/>
      <c r="E36" s="224" t="s">
        <v>2</v>
      </c>
      <c r="F36" s="86" t="s">
        <v>2</v>
      </c>
      <c r="G36" s="86" t="s">
        <v>2</v>
      </c>
      <c r="H36" s="36">
        <v>25956.27</v>
      </c>
      <c r="I36" s="36">
        <v>-19860.55</v>
      </c>
      <c r="J36" s="36">
        <v>26869.02</v>
      </c>
      <c r="K36" s="231" t="s">
        <v>2</v>
      </c>
    </row>
    <row r="37" spans="2:14" ht="15.6" x14ac:dyDescent="0.3">
      <c r="B37" s="230" t="s">
        <v>2</v>
      </c>
      <c r="C37" s="645" t="s">
        <v>965</v>
      </c>
      <c r="D37" s="344"/>
      <c r="E37" s="224" t="s">
        <v>2</v>
      </c>
      <c r="F37" s="86" t="s">
        <v>2</v>
      </c>
      <c r="G37" s="86" t="s">
        <v>2</v>
      </c>
      <c r="H37" s="36">
        <v>62007.99</v>
      </c>
      <c r="I37" s="36">
        <v>57073.87</v>
      </c>
      <c r="J37" s="36">
        <v>-28469.7</v>
      </c>
      <c r="K37" s="231" t="s">
        <v>2</v>
      </c>
    </row>
    <row r="38" spans="2:14" ht="15.6" x14ac:dyDescent="0.3">
      <c r="B38" s="230" t="s">
        <v>2</v>
      </c>
      <c r="C38" s="547" t="s">
        <v>2</v>
      </c>
      <c r="D38" s="344"/>
      <c r="E38" s="224" t="s">
        <v>2</v>
      </c>
      <c r="F38" s="86" t="s">
        <v>2</v>
      </c>
      <c r="G38" s="86" t="s">
        <v>2</v>
      </c>
      <c r="H38" s="233" t="s">
        <v>2</v>
      </c>
      <c r="I38" s="233" t="s">
        <v>2</v>
      </c>
      <c r="J38" s="233" t="s">
        <v>2</v>
      </c>
      <c r="K38" s="231" t="s">
        <v>2</v>
      </c>
    </row>
    <row r="39" spans="2:14" ht="15.6" x14ac:dyDescent="0.3">
      <c r="B39" s="230" t="s">
        <v>2</v>
      </c>
      <c r="C39" s="547" t="s">
        <v>966</v>
      </c>
      <c r="D39" s="344"/>
      <c r="E39" s="224" t="s">
        <v>2</v>
      </c>
      <c r="F39" s="86" t="s">
        <v>2</v>
      </c>
      <c r="G39" s="86" t="s">
        <v>2</v>
      </c>
      <c r="H39" s="36">
        <v>198801.67</v>
      </c>
      <c r="I39" s="36">
        <v>331556.86</v>
      </c>
      <c r="J39" s="36">
        <v>514080.75</v>
      </c>
      <c r="K39" s="231" t="s">
        <v>2</v>
      </c>
    </row>
    <row r="40" spans="2:14" ht="15.6" x14ac:dyDescent="0.3">
      <c r="B40" s="230" t="s">
        <v>2</v>
      </c>
      <c r="C40" s="547" t="s">
        <v>967</v>
      </c>
      <c r="D40" s="344"/>
      <c r="E40" s="224" t="s">
        <v>2</v>
      </c>
      <c r="F40" s="86" t="s">
        <v>2</v>
      </c>
      <c r="G40" s="86" t="s">
        <v>2</v>
      </c>
      <c r="H40" s="36">
        <v>-110837.41</v>
      </c>
      <c r="I40" s="36">
        <v>-294343.53999999998</v>
      </c>
      <c r="J40" s="36">
        <v>-515681.43</v>
      </c>
      <c r="K40" s="231" t="s">
        <v>2</v>
      </c>
    </row>
    <row r="41" spans="2:14" ht="15.6" x14ac:dyDescent="0.3">
      <c r="B41" s="230" t="s">
        <v>2</v>
      </c>
      <c r="C41" s="547" t="s">
        <v>2</v>
      </c>
      <c r="D41" s="344"/>
      <c r="E41" s="224" t="s">
        <v>2</v>
      </c>
      <c r="F41" s="86" t="s">
        <v>2</v>
      </c>
      <c r="G41" s="86" t="s">
        <v>2</v>
      </c>
      <c r="H41" s="233" t="s">
        <v>2</v>
      </c>
      <c r="I41" s="233" t="s">
        <v>2</v>
      </c>
      <c r="J41" s="233" t="s">
        <v>2</v>
      </c>
      <c r="K41" s="231" t="s">
        <v>2</v>
      </c>
    </row>
    <row r="42" spans="2:14" ht="15.6" x14ac:dyDescent="0.3">
      <c r="B42" s="230" t="s">
        <v>2</v>
      </c>
      <c r="C42" s="547" t="s">
        <v>968</v>
      </c>
      <c r="D42" s="344"/>
      <c r="E42" s="344"/>
      <c r="F42" s="86" t="s">
        <v>2</v>
      </c>
      <c r="G42" s="86" t="s">
        <v>2</v>
      </c>
      <c r="H42" s="36">
        <v>87964.26</v>
      </c>
      <c r="I42" s="36">
        <v>37213.32</v>
      </c>
      <c r="J42" s="36">
        <v>-1600.68</v>
      </c>
      <c r="K42" s="231" t="s">
        <v>2</v>
      </c>
    </row>
    <row r="43" spans="2:14" ht="15.6" x14ac:dyDescent="0.3">
      <c r="B43" s="230" t="s">
        <v>2</v>
      </c>
      <c r="C43" s="547" t="s">
        <v>2</v>
      </c>
      <c r="D43" s="344"/>
      <c r="E43" s="224" t="s">
        <v>2</v>
      </c>
      <c r="F43" s="86" t="s">
        <v>2</v>
      </c>
      <c r="G43" s="86" t="s">
        <v>2</v>
      </c>
      <c r="H43" s="233" t="s">
        <v>2</v>
      </c>
      <c r="I43" s="233" t="s">
        <v>2</v>
      </c>
      <c r="J43" s="233" t="s">
        <v>2</v>
      </c>
      <c r="K43" s="231" t="s">
        <v>2</v>
      </c>
    </row>
    <row r="44" spans="2:14" ht="15.6" x14ac:dyDescent="0.3">
      <c r="B44" s="230" t="s">
        <v>2</v>
      </c>
      <c r="C44" s="647" t="s">
        <v>168</v>
      </c>
      <c r="D44" s="492"/>
      <c r="E44" s="235" t="s">
        <v>2</v>
      </c>
      <c r="F44" s="236" t="s">
        <v>2</v>
      </c>
      <c r="G44" s="236" t="s">
        <v>2</v>
      </c>
      <c r="H44" s="237" t="s">
        <v>174</v>
      </c>
      <c r="I44" s="237" t="s">
        <v>176</v>
      </c>
      <c r="J44" s="237" t="s">
        <v>969</v>
      </c>
      <c r="K44" s="238" t="s">
        <v>2</v>
      </c>
      <c r="N44" s="294"/>
    </row>
    <row r="45" spans="2:14" ht="15.6" x14ac:dyDescent="0.3">
      <c r="B45" s="230" t="s">
        <v>2</v>
      </c>
      <c r="C45" s="646" t="s">
        <v>2</v>
      </c>
      <c r="D45" s="492"/>
      <c r="E45" s="235" t="s">
        <v>2</v>
      </c>
      <c r="F45" s="236" t="s">
        <v>2</v>
      </c>
      <c r="G45" s="236" t="s">
        <v>2</v>
      </c>
      <c r="H45" s="239" t="s">
        <v>970</v>
      </c>
      <c r="I45" s="239" t="s">
        <v>970</v>
      </c>
      <c r="J45" s="239" t="s">
        <v>970</v>
      </c>
      <c r="K45" s="231" t="s">
        <v>2</v>
      </c>
    </row>
    <row r="46" spans="2:14" ht="15.6" x14ac:dyDescent="0.3">
      <c r="B46" s="230" t="s">
        <v>2</v>
      </c>
      <c r="C46" s="647" t="s">
        <v>178</v>
      </c>
      <c r="D46" s="492"/>
      <c r="E46" s="235" t="s">
        <v>2</v>
      </c>
      <c r="F46" s="236" t="s">
        <v>2</v>
      </c>
      <c r="G46" s="236" t="s">
        <v>2</v>
      </c>
      <c r="H46" s="295">
        <v>5.0004534414139648E-5</v>
      </c>
      <c r="I46" s="295">
        <v>5.0071305620308854E-5</v>
      </c>
      <c r="J46" s="295">
        <v>1.4058333333333329E-5</v>
      </c>
      <c r="K46" s="238" t="s">
        <v>2</v>
      </c>
    </row>
    <row r="47" spans="2:14" ht="15.6" x14ac:dyDescent="0.3">
      <c r="B47" s="230" t="s">
        <v>2</v>
      </c>
      <c r="C47" s="646" t="s">
        <v>2</v>
      </c>
      <c r="D47" s="492"/>
      <c r="E47" s="235" t="s">
        <v>2</v>
      </c>
      <c r="F47" s="236" t="s">
        <v>2</v>
      </c>
      <c r="G47" s="236" t="s">
        <v>2</v>
      </c>
      <c r="H47" s="663" t="s">
        <v>1037</v>
      </c>
      <c r="I47" s="663" t="s">
        <v>1037</v>
      </c>
      <c r="J47" s="239" t="s">
        <v>2</v>
      </c>
      <c r="K47" s="231" t="s">
        <v>2</v>
      </c>
    </row>
    <row r="48" spans="2:14" ht="15.6" x14ac:dyDescent="0.3">
      <c r="B48" s="230" t="s">
        <v>2</v>
      </c>
      <c r="C48" s="644" t="s">
        <v>184</v>
      </c>
      <c r="D48" s="344"/>
      <c r="E48" s="82" t="s">
        <v>2</v>
      </c>
      <c r="F48" s="86" t="s">
        <v>2</v>
      </c>
      <c r="G48" s="86" t="s">
        <v>2</v>
      </c>
      <c r="H48" s="233" t="s">
        <v>2</v>
      </c>
      <c r="I48" s="233" t="s">
        <v>2</v>
      </c>
      <c r="J48" s="233" t="s">
        <v>2</v>
      </c>
      <c r="K48" s="231" t="s">
        <v>2</v>
      </c>
    </row>
    <row r="49" spans="2:11" ht="15.6" x14ac:dyDescent="0.3">
      <c r="B49" s="230" t="s">
        <v>2</v>
      </c>
      <c r="C49" s="547" t="s">
        <v>971</v>
      </c>
      <c r="D49" s="344"/>
      <c r="E49" s="344"/>
      <c r="F49" s="86" t="s">
        <v>2</v>
      </c>
      <c r="G49" s="86" t="s">
        <v>2</v>
      </c>
      <c r="H49" s="240">
        <v>198012.35</v>
      </c>
      <c r="I49" s="240">
        <v>112108.03</v>
      </c>
      <c r="J49" s="240">
        <v>82819.72</v>
      </c>
      <c r="K49" s="231" t="s">
        <v>2</v>
      </c>
    </row>
    <row r="50" spans="2:11" ht="15.6" x14ac:dyDescent="0.3">
      <c r="B50" s="230" t="s">
        <v>2</v>
      </c>
      <c r="C50" s="547" t="s">
        <v>2</v>
      </c>
      <c r="D50" s="344"/>
      <c r="E50" s="82" t="s">
        <v>2</v>
      </c>
      <c r="F50" s="86" t="s">
        <v>2</v>
      </c>
      <c r="G50" s="86" t="s">
        <v>2</v>
      </c>
      <c r="H50" s="233" t="s">
        <v>2</v>
      </c>
      <c r="I50" s="233" t="s">
        <v>2</v>
      </c>
      <c r="J50" s="233" t="s">
        <v>2</v>
      </c>
      <c r="K50" s="231" t="s">
        <v>2</v>
      </c>
    </row>
    <row r="51" spans="2:11" ht="15.6" x14ac:dyDescent="0.3">
      <c r="B51" s="230" t="s">
        <v>2</v>
      </c>
      <c r="C51" s="547" t="s">
        <v>972</v>
      </c>
      <c r="D51" s="344"/>
      <c r="E51" s="344"/>
      <c r="F51" s="86" t="s">
        <v>2</v>
      </c>
      <c r="G51" s="86" t="s">
        <v>2</v>
      </c>
      <c r="H51" s="240">
        <v>260370.92</v>
      </c>
      <c r="I51" s="240">
        <v>614279.18999999994</v>
      </c>
      <c r="J51" s="240">
        <v>641184.71</v>
      </c>
      <c r="K51" s="231" t="s">
        <v>2</v>
      </c>
    </row>
    <row r="52" spans="2:11" ht="15.6" x14ac:dyDescent="0.3">
      <c r="B52" s="230" t="s">
        <v>2</v>
      </c>
      <c r="C52" s="547" t="s">
        <v>2</v>
      </c>
      <c r="D52" s="344"/>
      <c r="E52" s="224" t="s">
        <v>2</v>
      </c>
      <c r="F52" s="86" t="s">
        <v>2</v>
      </c>
      <c r="G52" s="86" t="s">
        <v>2</v>
      </c>
      <c r="H52" s="233" t="s">
        <v>2</v>
      </c>
      <c r="I52" s="233" t="s">
        <v>2</v>
      </c>
      <c r="J52" s="233" t="s">
        <v>2</v>
      </c>
      <c r="K52" s="231" t="s">
        <v>2</v>
      </c>
    </row>
    <row r="53" spans="2:11" ht="15.6" x14ac:dyDescent="0.3">
      <c r="B53" s="230" t="s">
        <v>2</v>
      </c>
      <c r="C53" s="647" t="s">
        <v>184</v>
      </c>
      <c r="D53" s="492"/>
      <c r="E53" s="235" t="s">
        <v>2</v>
      </c>
      <c r="F53" s="236" t="s">
        <v>2</v>
      </c>
      <c r="G53" s="236" t="s">
        <v>2</v>
      </c>
      <c r="H53" s="295">
        <v>2.3049999999999999E-4</v>
      </c>
      <c r="I53" s="295">
        <v>5.4379999999999999E-4</v>
      </c>
      <c r="J53" s="295">
        <v>5.6760000000000003E-4</v>
      </c>
      <c r="K53" s="238" t="s">
        <v>2</v>
      </c>
    </row>
    <row r="54" spans="2:11" ht="15.6" x14ac:dyDescent="0.3">
      <c r="B54" s="241" t="s">
        <v>2</v>
      </c>
      <c r="C54" s="648" t="s">
        <v>2</v>
      </c>
      <c r="D54" s="649"/>
      <c r="E54" s="242" t="s">
        <v>2</v>
      </c>
      <c r="F54" s="243" t="s">
        <v>2</v>
      </c>
      <c r="G54" s="243" t="s">
        <v>2</v>
      </c>
      <c r="H54" s="244" t="s">
        <v>2</v>
      </c>
      <c r="I54" s="244" t="s">
        <v>2</v>
      </c>
      <c r="J54" s="244" t="s">
        <v>2</v>
      </c>
      <c r="K54" s="245" t="s">
        <v>2</v>
      </c>
    </row>
    <row r="55" spans="2:11" ht="15.6" x14ac:dyDescent="0.3">
      <c r="B55" s="246" t="s">
        <v>2</v>
      </c>
      <c r="C55" s="646" t="s">
        <v>2</v>
      </c>
      <c r="D55" s="492"/>
      <c r="E55" s="235" t="s">
        <v>2</v>
      </c>
      <c r="F55" s="236" t="s">
        <v>2</v>
      </c>
      <c r="G55" s="236" t="s">
        <v>2</v>
      </c>
      <c r="H55" s="239" t="s">
        <v>2</v>
      </c>
      <c r="I55" s="239" t="s">
        <v>2</v>
      </c>
      <c r="J55" s="239" t="s">
        <v>2</v>
      </c>
      <c r="K55" s="239" t="s">
        <v>2</v>
      </c>
    </row>
    <row r="56" spans="2:11" ht="15.6" x14ac:dyDescent="0.3">
      <c r="B56" s="226" t="s">
        <v>2</v>
      </c>
      <c r="C56" s="641" t="s">
        <v>973</v>
      </c>
      <c r="D56" s="642"/>
      <c r="E56" s="642"/>
      <c r="F56" s="247" t="s">
        <v>2</v>
      </c>
      <c r="G56" s="247" t="s">
        <v>2</v>
      </c>
      <c r="H56" s="248" t="s">
        <v>2</v>
      </c>
      <c r="I56" s="248" t="s">
        <v>2</v>
      </c>
      <c r="J56" s="248" t="s">
        <v>2</v>
      </c>
      <c r="K56" s="229" t="s">
        <v>2</v>
      </c>
    </row>
    <row r="57" spans="2:11" x14ac:dyDescent="0.3">
      <c r="B57" s="249" t="s">
        <v>2</v>
      </c>
      <c r="C57" s="542" t="s">
        <v>2</v>
      </c>
      <c r="D57" s="344"/>
      <c r="E57" s="175" t="s">
        <v>2</v>
      </c>
      <c r="F57" s="86" t="s">
        <v>2</v>
      </c>
      <c r="G57" s="86" t="s">
        <v>2</v>
      </c>
      <c r="H57" s="70" t="s">
        <v>2</v>
      </c>
      <c r="I57" s="70" t="s">
        <v>2</v>
      </c>
      <c r="J57" s="70" t="s">
        <v>2</v>
      </c>
      <c r="K57" s="250" t="s">
        <v>2</v>
      </c>
    </row>
    <row r="58" spans="2:11" x14ac:dyDescent="0.3">
      <c r="B58" s="249" t="s">
        <v>2</v>
      </c>
      <c r="C58" s="547" t="s">
        <v>88</v>
      </c>
      <c r="D58" s="344"/>
      <c r="E58" s="175" t="s">
        <v>2</v>
      </c>
      <c r="F58" s="86" t="s">
        <v>2</v>
      </c>
      <c r="G58" s="86" t="s">
        <v>2</v>
      </c>
      <c r="H58" s="232">
        <v>45316</v>
      </c>
      <c r="I58" s="232">
        <v>45348</v>
      </c>
      <c r="J58" s="232">
        <v>45376</v>
      </c>
      <c r="K58" s="250" t="s">
        <v>2</v>
      </c>
    </row>
    <row r="59" spans="2:11" x14ac:dyDescent="0.3">
      <c r="B59" s="249" t="s">
        <v>2</v>
      </c>
      <c r="C59" s="547" t="s">
        <v>947</v>
      </c>
      <c r="D59" s="344"/>
      <c r="E59" s="175" t="s">
        <v>2</v>
      </c>
      <c r="F59" s="86" t="s">
        <v>2</v>
      </c>
      <c r="G59" s="86" t="s">
        <v>2</v>
      </c>
      <c r="H59" s="223"/>
      <c r="I59" s="223"/>
      <c r="J59" s="223"/>
      <c r="K59" s="250" t="s">
        <v>2</v>
      </c>
    </row>
    <row r="60" spans="2:11" x14ac:dyDescent="0.3">
      <c r="B60" s="251" t="s">
        <v>2</v>
      </c>
      <c r="C60" s="523" t="s">
        <v>2</v>
      </c>
      <c r="D60" s="344"/>
      <c r="E60" s="344"/>
      <c r="F60" s="156" t="s">
        <v>2</v>
      </c>
      <c r="G60" s="156" t="s">
        <v>2</v>
      </c>
      <c r="H60" s="252" t="s">
        <v>2</v>
      </c>
      <c r="I60" s="252" t="s">
        <v>2</v>
      </c>
      <c r="J60" s="252" t="s">
        <v>2</v>
      </c>
      <c r="K60" s="253" t="s">
        <v>2</v>
      </c>
    </row>
    <row r="61" spans="2:11" x14ac:dyDescent="0.3">
      <c r="B61" s="251" t="s">
        <v>2</v>
      </c>
      <c r="C61" s="650" t="s">
        <v>974</v>
      </c>
      <c r="D61" s="344"/>
      <c r="E61" s="344"/>
      <c r="F61" s="156" t="s">
        <v>2</v>
      </c>
      <c r="G61" s="156" t="s">
        <v>2</v>
      </c>
      <c r="H61" s="252" t="s">
        <v>2</v>
      </c>
      <c r="I61" s="252" t="s">
        <v>2</v>
      </c>
      <c r="J61" s="252" t="s">
        <v>2</v>
      </c>
      <c r="K61" s="253" t="s">
        <v>2</v>
      </c>
    </row>
    <row r="62" spans="2:11" x14ac:dyDescent="0.3">
      <c r="B62" s="251" t="s">
        <v>2</v>
      </c>
      <c r="C62" s="390" t="s">
        <v>975</v>
      </c>
      <c r="D62" s="344"/>
      <c r="E62" s="344"/>
      <c r="F62" s="19" t="s">
        <v>976</v>
      </c>
      <c r="G62" s="19" t="s">
        <v>568</v>
      </c>
      <c r="H62" s="254">
        <v>101267.63</v>
      </c>
      <c r="I62" s="254">
        <v>261785.98</v>
      </c>
      <c r="J62" s="254">
        <v>58258.67</v>
      </c>
      <c r="K62" s="253" t="s">
        <v>2</v>
      </c>
    </row>
    <row r="63" spans="2:11" x14ac:dyDescent="0.3">
      <c r="B63" s="251" t="s">
        <v>2</v>
      </c>
      <c r="C63" s="390" t="s">
        <v>975</v>
      </c>
      <c r="D63" s="344"/>
      <c r="E63" s="344"/>
      <c r="F63" s="19" t="s">
        <v>976</v>
      </c>
      <c r="G63" s="19" t="s">
        <v>569</v>
      </c>
      <c r="H63" s="254">
        <v>898351.4</v>
      </c>
      <c r="I63" s="254">
        <v>1246731.69</v>
      </c>
      <c r="J63" s="254">
        <v>1345377.27</v>
      </c>
      <c r="K63" s="253" t="s">
        <v>2</v>
      </c>
    </row>
    <row r="64" spans="2:11" x14ac:dyDescent="0.3">
      <c r="B64" s="251" t="s">
        <v>2</v>
      </c>
      <c r="C64" s="390" t="s">
        <v>975</v>
      </c>
      <c r="D64" s="344"/>
      <c r="E64" s="344"/>
      <c r="F64" s="19" t="s">
        <v>567</v>
      </c>
      <c r="G64" s="19" t="s">
        <v>568</v>
      </c>
      <c r="H64" s="254">
        <v>41288.54</v>
      </c>
      <c r="I64" s="254">
        <v>45425.120000000003</v>
      </c>
      <c r="J64" s="254">
        <v>150816.4</v>
      </c>
      <c r="K64" s="253" t="s">
        <v>2</v>
      </c>
    </row>
    <row r="65" spans="2:11" x14ac:dyDescent="0.3">
      <c r="B65" s="251" t="s">
        <v>2</v>
      </c>
      <c r="C65" s="390" t="s">
        <v>975</v>
      </c>
      <c r="D65" s="344"/>
      <c r="E65" s="344"/>
      <c r="F65" s="19" t="s">
        <v>567</v>
      </c>
      <c r="G65" s="19" t="s">
        <v>569</v>
      </c>
      <c r="H65" s="254">
        <v>44343.88</v>
      </c>
      <c r="I65" s="254">
        <v>62405.26</v>
      </c>
      <c r="J65" s="254">
        <v>275524.69</v>
      </c>
      <c r="K65" s="253" t="s">
        <v>2</v>
      </c>
    </row>
    <row r="66" spans="2:11" x14ac:dyDescent="0.3">
      <c r="B66" s="251" t="s">
        <v>2</v>
      </c>
      <c r="C66" s="390" t="s">
        <v>975</v>
      </c>
      <c r="D66" s="344"/>
      <c r="E66" s="344"/>
      <c r="F66" s="19" t="s">
        <v>566</v>
      </c>
      <c r="G66" s="19" t="s">
        <v>568</v>
      </c>
      <c r="H66" s="254">
        <v>8681316.4800000004</v>
      </c>
      <c r="I66" s="254">
        <v>10122280.300000001</v>
      </c>
      <c r="J66" s="254">
        <v>10729358.300000001</v>
      </c>
      <c r="K66" s="253" t="s">
        <v>2</v>
      </c>
    </row>
    <row r="67" spans="2:11" x14ac:dyDescent="0.3">
      <c r="B67" s="251" t="s">
        <v>2</v>
      </c>
      <c r="C67" s="390" t="s">
        <v>975</v>
      </c>
      <c r="D67" s="344"/>
      <c r="E67" s="344"/>
      <c r="F67" s="19" t="s">
        <v>566</v>
      </c>
      <c r="G67" s="19" t="s">
        <v>569</v>
      </c>
      <c r="H67" s="254">
        <v>6488562.1200000001</v>
      </c>
      <c r="I67" s="254">
        <v>8003194.6500000004</v>
      </c>
      <c r="J67" s="254">
        <v>9377268.5099999998</v>
      </c>
      <c r="K67" s="253" t="s">
        <v>2</v>
      </c>
    </row>
    <row r="68" spans="2:11" x14ac:dyDescent="0.3">
      <c r="B68" s="251" t="s">
        <v>2</v>
      </c>
      <c r="C68" s="523" t="s">
        <v>977</v>
      </c>
      <c r="D68" s="344"/>
      <c r="E68" s="344"/>
      <c r="F68" s="156" t="s">
        <v>115</v>
      </c>
      <c r="G68" s="156" t="s">
        <v>2</v>
      </c>
      <c r="H68" s="255">
        <v>16255130.050000001</v>
      </c>
      <c r="I68" s="255">
        <v>19741823</v>
      </c>
      <c r="J68" s="255">
        <v>21936603.84</v>
      </c>
      <c r="K68" s="253" t="s">
        <v>2</v>
      </c>
    </row>
    <row r="69" spans="2:11" x14ac:dyDescent="0.3">
      <c r="B69" s="251" t="s">
        <v>2</v>
      </c>
      <c r="C69" s="523" t="s">
        <v>2</v>
      </c>
      <c r="D69" s="344"/>
      <c r="E69" s="344"/>
      <c r="F69" s="156" t="s">
        <v>2</v>
      </c>
      <c r="G69" s="156" t="s">
        <v>2</v>
      </c>
      <c r="H69" s="252" t="s">
        <v>2</v>
      </c>
      <c r="I69" s="252" t="s">
        <v>2</v>
      </c>
      <c r="J69" s="252" t="s">
        <v>2</v>
      </c>
      <c r="K69" s="253" t="s">
        <v>2</v>
      </c>
    </row>
    <row r="70" spans="2:11" x14ac:dyDescent="0.3">
      <c r="B70" s="251" t="s">
        <v>2</v>
      </c>
      <c r="C70" s="650" t="s">
        <v>974</v>
      </c>
      <c r="D70" s="344"/>
      <c r="E70" s="344"/>
      <c r="F70" s="156" t="s">
        <v>2</v>
      </c>
      <c r="G70" s="156" t="s">
        <v>2</v>
      </c>
      <c r="H70" s="252" t="s">
        <v>2</v>
      </c>
      <c r="I70" s="252" t="s">
        <v>2</v>
      </c>
      <c r="J70" s="252" t="s">
        <v>2</v>
      </c>
      <c r="K70" s="253" t="s">
        <v>2</v>
      </c>
    </row>
    <row r="71" spans="2:11" x14ac:dyDescent="0.3">
      <c r="B71" s="251" t="s">
        <v>2</v>
      </c>
      <c r="C71" s="390" t="s">
        <v>978</v>
      </c>
      <c r="D71" s="344"/>
      <c r="E71" s="344"/>
      <c r="F71" s="19" t="s">
        <v>976</v>
      </c>
      <c r="G71" s="19" t="s">
        <v>568</v>
      </c>
      <c r="H71" s="254">
        <v>0</v>
      </c>
      <c r="I71" s="254">
        <v>0</v>
      </c>
      <c r="J71" s="254">
        <v>0</v>
      </c>
      <c r="K71" s="253" t="s">
        <v>2</v>
      </c>
    </row>
    <row r="72" spans="2:11" x14ac:dyDescent="0.3">
      <c r="B72" s="251" t="s">
        <v>2</v>
      </c>
      <c r="C72" s="390" t="s">
        <v>978</v>
      </c>
      <c r="D72" s="344"/>
      <c r="E72" s="344"/>
      <c r="F72" s="19" t="s">
        <v>976</v>
      </c>
      <c r="G72" s="19" t="s">
        <v>569</v>
      </c>
      <c r="H72" s="254">
        <v>0</v>
      </c>
      <c r="I72" s="254">
        <v>19720.060000000001</v>
      </c>
      <c r="J72" s="254">
        <v>0</v>
      </c>
      <c r="K72" s="253" t="s">
        <v>2</v>
      </c>
    </row>
    <row r="73" spans="2:11" x14ac:dyDescent="0.3">
      <c r="B73" s="251" t="s">
        <v>2</v>
      </c>
      <c r="C73" s="390" t="s">
        <v>978</v>
      </c>
      <c r="D73" s="344"/>
      <c r="E73" s="344"/>
      <c r="F73" s="19" t="s">
        <v>567</v>
      </c>
      <c r="G73" s="19" t="s">
        <v>568</v>
      </c>
      <c r="H73" s="254">
        <v>0</v>
      </c>
      <c r="I73" s="254">
        <v>77130.11</v>
      </c>
      <c r="J73" s="254">
        <v>0</v>
      </c>
      <c r="K73" s="253" t="s">
        <v>2</v>
      </c>
    </row>
    <row r="74" spans="2:11" x14ac:dyDescent="0.3">
      <c r="B74" s="251" t="s">
        <v>2</v>
      </c>
      <c r="C74" s="390" t="s">
        <v>978</v>
      </c>
      <c r="D74" s="344"/>
      <c r="E74" s="344"/>
      <c r="F74" s="19" t="s">
        <v>567</v>
      </c>
      <c r="G74" s="19" t="s">
        <v>569</v>
      </c>
      <c r="H74" s="254">
        <v>0</v>
      </c>
      <c r="I74" s="254">
        <v>0</v>
      </c>
      <c r="J74" s="254">
        <v>0</v>
      </c>
      <c r="K74" s="253" t="s">
        <v>2</v>
      </c>
    </row>
    <row r="75" spans="2:11" x14ac:dyDescent="0.3">
      <c r="B75" s="251" t="s">
        <v>2</v>
      </c>
      <c r="C75" s="390" t="s">
        <v>978</v>
      </c>
      <c r="D75" s="344"/>
      <c r="E75" s="344"/>
      <c r="F75" s="19" t="s">
        <v>566</v>
      </c>
      <c r="G75" s="19" t="s">
        <v>568</v>
      </c>
      <c r="H75" s="254">
        <v>0</v>
      </c>
      <c r="I75" s="254">
        <v>0</v>
      </c>
      <c r="J75" s="254">
        <v>0</v>
      </c>
      <c r="K75" s="253" t="s">
        <v>2</v>
      </c>
    </row>
    <row r="76" spans="2:11" x14ac:dyDescent="0.3">
      <c r="B76" s="251" t="s">
        <v>2</v>
      </c>
      <c r="C76" s="390" t="s">
        <v>978</v>
      </c>
      <c r="D76" s="344"/>
      <c r="E76" s="344"/>
      <c r="F76" s="19" t="s">
        <v>566</v>
      </c>
      <c r="G76" s="19" t="s">
        <v>569</v>
      </c>
      <c r="H76" s="254">
        <v>19863.64</v>
      </c>
      <c r="I76" s="254">
        <v>108847.37</v>
      </c>
      <c r="J76" s="254">
        <v>14728.33</v>
      </c>
      <c r="K76" s="253" t="s">
        <v>2</v>
      </c>
    </row>
    <row r="77" spans="2:11" x14ac:dyDescent="0.3">
      <c r="B77" s="251" t="s">
        <v>2</v>
      </c>
      <c r="C77" s="523" t="s">
        <v>978</v>
      </c>
      <c r="D77" s="344"/>
      <c r="E77" s="344"/>
      <c r="F77" s="156" t="s">
        <v>115</v>
      </c>
      <c r="G77" s="156" t="s">
        <v>2</v>
      </c>
      <c r="H77" s="255">
        <v>19863.64</v>
      </c>
      <c r="I77" s="255">
        <v>205697.54</v>
      </c>
      <c r="J77" s="255">
        <v>14728.33</v>
      </c>
      <c r="K77" s="253" t="s">
        <v>2</v>
      </c>
    </row>
    <row r="78" spans="2:11" x14ac:dyDescent="0.3">
      <c r="B78" s="251" t="s">
        <v>2</v>
      </c>
      <c r="C78" s="523" t="s">
        <v>2</v>
      </c>
      <c r="D78" s="344"/>
      <c r="E78" s="156" t="s">
        <v>2</v>
      </c>
      <c r="F78" s="156" t="s">
        <v>2</v>
      </c>
      <c r="G78" s="156" t="s">
        <v>2</v>
      </c>
      <c r="H78" s="252" t="s">
        <v>2</v>
      </c>
      <c r="I78" s="252" t="s">
        <v>2</v>
      </c>
      <c r="J78" s="252" t="s">
        <v>2</v>
      </c>
      <c r="K78" s="253" t="s">
        <v>2</v>
      </c>
    </row>
    <row r="79" spans="2:11" x14ac:dyDescent="0.3">
      <c r="B79" s="251" t="s">
        <v>2</v>
      </c>
      <c r="C79" s="651" t="s">
        <v>979</v>
      </c>
      <c r="D79" s="344"/>
      <c r="E79" s="156" t="s">
        <v>2</v>
      </c>
      <c r="F79" s="256" t="s">
        <v>115</v>
      </c>
      <c r="G79" s="156" t="s">
        <v>2</v>
      </c>
      <c r="H79" s="257">
        <v>5503493.3399999999</v>
      </c>
      <c r="I79" s="257">
        <v>5709190.8799999999</v>
      </c>
      <c r="J79" s="257">
        <v>5723919.21</v>
      </c>
      <c r="K79" s="253" t="s">
        <v>2</v>
      </c>
    </row>
    <row r="80" spans="2:11" x14ac:dyDescent="0.3">
      <c r="B80" s="251" t="s">
        <v>2</v>
      </c>
      <c r="C80" s="523" t="s">
        <v>2</v>
      </c>
      <c r="D80" s="344"/>
      <c r="E80" s="344"/>
      <c r="F80" s="156" t="s">
        <v>2</v>
      </c>
      <c r="G80" s="156" t="s">
        <v>2</v>
      </c>
      <c r="H80" s="252" t="s">
        <v>2</v>
      </c>
      <c r="I80" s="252" t="s">
        <v>2</v>
      </c>
      <c r="J80" s="252" t="s">
        <v>2</v>
      </c>
      <c r="K80" s="253" t="s">
        <v>2</v>
      </c>
    </row>
    <row r="81" spans="2:11" x14ac:dyDescent="0.3">
      <c r="B81" s="251" t="s">
        <v>2</v>
      </c>
      <c r="C81" s="650" t="s">
        <v>974</v>
      </c>
      <c r="D81" s="344"/>
      <c r="E81" s="344"/>
      <c r="F81" s="156" t="s">
        <v>2</v>
      </c>
      <c r="G81" s="156" t="s">
        <v>2</v>
      </c>
      <c r="H81" s="252" t="s">
        <v>2</v>
      </c>
      <c r="I81" s="252" t="s">
        <v>2</v>
      </c>
      <c r="J81" s="252" t="s">
        <v>2</v>
      </c>
      <c r="K81" s="253" t="s">
        <v>2</v>
      </c>
    </row>
    <row r="82" spans="2:11" x14ac:dyDescent="0.3">
      <c r="B82" s="251" t="s">
        <v>2</v>
      </c>
      <c r="C82" s="390" t="s">
        <v>980</v>
      </c>
      <c r="D82" s="344"/>
      <c r="E82" s="344"/>
      <c r="F82" s="19" t="s">
        <v>976</v>
      </c>
      <c r="G82" s="19" t="s">
        <v>568</v>
      </c>
      <c r="H82" s="254">
        <v>0</v>
      </c>
      <c r="I82" s="254">
        <v>0</v>
      </c>
      <c r="J82" s="254">
        <v>0</v>
      </c>
      <c r="K82" s="253" t="s">
        <v>2</v>
      </c>
    </row>
    <row r="83" spans="2:11" x14ac:dyDescent="0.3">
      <c r="B83" s="251" t="s">
        <v>2</v>
      </c>
      <c r="C83" s="390" t="s">
        <v>980</v>
      </c>
      <c r="D83" s="344"/>
      <c r="E83" s="344"/>
      <c r="F83" s="19" t="s">
        <v>976</v>
      </c>
      <c r="G83" s="19" t="s">
        <v>569</v>
      </c>
      <c r="H83" s="254">
        <v>4640.05</v>
      </c>
      <c r="I83" s="254">
        <v>0</v>
      </c>
      <c r="J83" s="254">
        <v>25738.83</v>
      </c>
      <c r="K83" s="253" t="s">
        <v>2</v>
      </c>
    </row>
    <row r="84" spans="2:11" x14ac:dyDescent="0.3">
      <c r="B84" s="251" t="s">
        <v>2</v>
      </c>
      <c r="C84" s="390" t="s">
        <v>980</v>
      </c>
      <c r="D84" s="344"/>
      <c r="E84" s="344"/>
      <c r="F84" s="19" t="s">
        <v>567</v>
      </c>
      <c r="G84" s="19" t="s">
        <v>568</v>
      </c>
      <c r="H84" s="254">
        <v>0</v>
      </c>
      <c r="I84" s="254">
        <v>0</v>
      </c>
      <c r="J84" s="254">
        <v>0</v>
      </c>
      <c r="K84" s="253" t="s">
        <v>2</v>
      </c>
    </row>
    <row r="85" spans="2:11" x14ac:dyDescent="0.3">
      <c r="B85" s="251" t="s">
        <v>2</v>
      </c>
      <c r="C85" s="390" t="s">
        <v>980</v>
      </c>
      <c r="D85" s="344"/>
      <c r="E85" s="344"/>
      <c r="F85" s="19" t="s">
        <v>567</v>
      </c>
      <c r="G85" s="19" t="s">
        <v>569</v>
      </c>
      <c r="H85" s="254">
        <v>0</v>
      </c>
      <c r="I85" s="254">
        <v>0</v>
      </c>
      <c r="J85" s="254">
        <v>0</v>
      </c>
      <c r="K85" s="253" t="s">
        <v>2</v>
      </c>
    </row>
    <row r="86" spans="2:11" x14ac:dyDescent="0.3">
      <c r="B86" s="251" t="s">
        <v>2</v>
      </c>
      <c r="C86" s="390" t="s">
        <v>980</v>
      </c>
      <c r="D86" s="344"/>
      <c r="E86" s="344"/>
      <c r="F86" s="19" t="s">
        <v>566</v>
      </c>
      <c r="G86" s="19" t="s">
        <v>568</v>
      </c>
      <c r="H86" s="254">
        <v>0</v>
      </c>
      <c r="I86" s="254">
        <v>63960.05</v>
      </c>
      <c r="J86" s="254">
        <v>106218.21</v>
      </c>
      <c r="K86" s="253" t="s">
        <v>2</v>
      </c>
    </row>
    <row r="87" spans="2:11" x14ac:dyDescent="0.3">
      <c r="B87" s="251" t="s">
        <v>2</v>
      </c>
      <c r="C87" s="390" t="s">
        <v>980</v>
      </c>
      <c r="D87" s="344"/>
      <c r="E87" s="344"/>
      <c r="F87" s="19" t="s">
        <v>566</v>
      </c>
      <c r="G87" s="19" t="s">
        <v>569</v>
      </c>
      <c r="H87" s="254">
        <v>74478.7</v>
      </c>
      <c r="I87" s="254">
        <v>47389.72</v>
      </c>
      <c r="J87" s="254">
        <v>54617.85</v>
      </c>
      <c r="K87" s="253" t="s">
        <v>2</v>
      </c>
    </row>
    <row r="88" spans="2:11" x14ac:dyDescent="0.3">
      <c r="B88" s="251" t="s">
        <v>2</v>
      </c>
      <c r="C88" s="523" t="s">
        <v>980</v>
      </c>
      <c r="D88" s="344"/>
      <c r="E88" s="344"/>
      <c r="F88" s="156" t="s">
        <v>115</v>
      </c>
      <c r="G88" s="156" t="s">
        <v>2</v>
      </c>
      <c r="H88" s="255">
        <v>79118.75</v>
      </c>
      <c r="I88" s="255">
        <v>111349.77</v>
      </c>
      <c r="J88" s="255">
        <v>186574.89</v>
      </c>
      <c r="K88" s="253" t="s">
        <v>2</v>
      </c>
    </row>
    <row r="89" spans="2:11" x14ac:dyDescent="0.3">
      <c r="B89" s="251" t="s">
        <v>2</v>
      </c>
      <c r="C89" s="523" t="s">
        <v>2</v>
      </c>
      <c r="D89" s="344"/>
      <c r="E89" s="156" t="s">
        <v>2</v>
      </c>
      <c r="F89" s="156" t="s">
        <v>2</v>
      </c>
      <c r="G89" s="156" t="s">
        <v>2</v>
      </c>
      <c r="H89" s="252" t="s">
        <v>2</v>
      </c>
      <c r="I89" s="252" t="s">
        <v>2</v>
      </c>
      <c r="J89" s="252" t="s">
        <v>2</v>
      </c>
      <c r="K89" s="253" t="s">
        <v>2</v>
      </c>
    </row>
    <row r="90" spans="2:11" x14ac:dyDescent="0.3">
      <c r="B90" s="251" t="s">
        <v>2</v>
      </c>
      <c r="C90" s="651" t="s">
        <v>981</v>
      </c>
      <c r="D90" s="344"/>
      <c r="E90" s="156" t="s">
        <v>2</v>
      </c>
      <c r="F90" s="256" t="s">
        <v>115</v>
      </c>
      <c r="G90" s="156" t="s">
        <v>2</v>
      </c>
      <c r="H90" s="257">
        <v>4359830.67</v>
      </c>
      <c r="I90" s="257">
        <v>4471180.4400000004</v>
      </c>
      <c r="J90" s="257">
        <v>4657755.33</v>
      </c>
      <c r="K90" s="253" t="s">
        <v>2</v>
      </c>
    </row>
    <row r="91" spans="2:11" x14ac:dyDescent="0.3">
      <c r="B91" s="258" t="s">
        <v>2</v>
      </c>
      <c r="C91" s="350" t="s">
        <v>2</v>
      </c>
      <c r="D91" s="344"/>
      <c r="E91" s="2" t="s">
        <v>2</v>
      </c>
      <c r="F91" s="156" t="s">
        <v>2</v>
      </c>
      <c r="G91" s="156" t="s">
        <v>2</v>
      </c>
      <c r="H91" s="17" t="s">
        <v>2</v>
      </c>
      <c r="I91" s="17" t="s">
        <v>2</v>
      </c>
      <c r="J91" s="17" t="s">
        <v>2</v>
      </c>
      <c r="K91" s="259" t="s">
        <v>2</v>
      </c>
    </row>
    <row r="92" spans="2:11" x14ac:dyDescent="0.3">
      <c r="B92" s="258" t="s">
        <v>2</v>
      </c>
      <c r="C92" s="350" t="s">
        <v>982</v>
      </c>
      <c r="D92" s="344"/>
      <c r="E92" s="344"/>
      <c r="F92" s="156" t="s">
        <v>2</v>
      </c>
      <c r="G92" s="156" t="s">
        <v>2</v>
      </c>
      <c r="H92" s="36">
        <v>98982.39</v>
      </c>
      <c r="I92" s="36">
        <v>317047.31</v>
      </c>
      <c r="J92" s="36">
        <v>201303.22</v>
      </c>
      <c r="K92" s="259" t="s">
        <v>2</v>
      </c>
    </row>
    <row r="93" spans="2:11" x14ac:dyDescent="0.3">
      <c r="B93" s="258" t="s">
        <v>2</v>
      </c>
      <c r="C93" s="350" t="s">
        <v>983</v>
      </c>
      <c r="D93" s="344"/>
      <c r="E93" s="344"/>
      <c r="F93" s="156" t="s">
        <v>2</v>
      </c>
      <c r="G93" s="156" t="s">
        <v>2</v>
      </c>
      <c r="H93" s="36">
        <v>61049.04</v>
      </c>
      <c r="I93" s="36">
        <v>273116.58</v>
      </c>
      <c r="J93" s="36">
        <v>257998.67</v>
      </c>
      <c r="K93" s="259" t="s">
        <v>2</v>
      </c>
    </row>
    <row r="94" spans="2:11" x14ac:dyDescent="0.3">
      <c r="B94" s="260" t="s">
        <v>2</v>
      </c>
      <c r="C94" s="655" t="s">
        <v>2</v>
      </c>
      <c r="D94" s="656"/>
      <c r="E94" s="261" t="s">
        <v>2</v>
      </c>
      <c r="F94" s="262" t="s">
        <v>2</v>
      </c>
      <c r="G94" s="262" t="s">
        <v>2</v>
      </c>
      <c r="H94" s="263" t="s">
        <v>2</v>
      </c>
      <c r="I94" s="263" t="s">
        <v>2</v>
      </c>
      <c r="J94" s="263" t="s">
        <v>2</v>
      </c>
      <c r="K94" s="264" t="s">
        <v>2</v>
      </c>
    </row>
    <row r="95" spans="2:11" x14ac:dyDescent="0.3">
      <c r="B95" s="41" t="s">
        <v>2</v>
      </c>
      <c r="C95" s="350" t="s">
        <v>2</v>
      </c>
      <c r="D95" s="344"/>
      <c r="E95" s="2" t="s">
        <v>2</v>
      </c>
      <c r="F95" s="156" t="s">
        <v>2</v>
      </c>
      <c r="G95" s="156" t="s">
        <v>2</v>
      </c>
      <c r="H95" s="17" t="s">
        <v>2</v>
      </c>
      <c r="I95" s="17" t="s">
        <v>2</v>
      </c>
      <c r="J95" s="17" t="s">
        <v>2</v>
      </c>
      <c r="K95" s="157" t="s">
        <v>2</v>
      </c>
    </row>
    <row r="96" spans="2:11" ht="0" hidden="1" customHeight="1" x14ac:dyDescent="0.3"/>
    <row r="97" spans="2:11" ht="10.5" customHeight="1" x14ac:dyDescent="0.3"/>
    <row r="98" spans="2:11" x14ac:dyDescent="0.3">
      <c r="B98" s="265" t="s">
        <v>2</v>
      </c>
      <c r="C98" s="652" t="s">
        <v>984</v>
      </c>
      <c r="D98" s="653"/>
      <c r="E98" s="654"/>
      <c r="F98" s="266" t="s">
        <v>2</v>
      </c>
      <c r="G98" s="266" t="s">
        <v>2</v>
      </c>
      <c r="H98" s="266" t="s">
        <v>2</v>
      </c>
      <c r="I98" s="266" t="s">
        <v>2</v>
      </c>
      <c r="J98" s="266" t="s">
        <v>985</v>
      </c>
      <c r="K98" s="267" t="s">
        <v>2</v>
      </c>
    </row>
    <row r="99" spans="2:11" x14ac:dyDescent="0.3">
      <c r="B99" s="268" t="s">
        <v>2</v>
      </c>
      <c r="C99" s="501" t="s">
        <v>2</v>
      </c>
      <c r="D99" s="388"/>
      <c r="E99" s="389"/>
      <c r="F99" s="269" t="s">
        <v>2</v>
      </c>
      <c r="G99" s="269" t="s">
        <v>2</v>
      </c>
      <c r="H99" s="269" t="s">
        <v>2</v>
      </c>
      <c r="I99" s="269" t="s">
        <v>986</v>
      </c>
      <c r="J99" s="270">
        <v>45351</v>
      </c>
      <c r="K99" s="271" t="s">
        <v>2</v>
      </c>
    </row>
    <row r="100" spans="2:11" x14ac:dyDescent="0.3">
      <c r="B100" s="268" t="s">
        <v>2</v>
      </c>
      <c r="C100" s="501" t="s">
        <v>987</v>
      </c>
      <c r="D100" s="388"/>
      <c r="E100" s="388"/>
      <c r="F100" s="389"/>
      <c r="G100" s="269" t="s">
        <v>2</v>
      </c>
      <c r="H100" s="269" t="s">
        <v>2</v>
      </c>
      <c r="I100" s="272">
        <v>0.55000000000000004</v>
      </c>
      <c r="J100" s="273">
        <v>0.42873903820822556</v>
      </c>
      <c r="K100" s="274" t="s">
        <v>2</v>
      </c>
    </row>
    <row r="101" spans="2:11" x14ac:dyDescent="0.3">
      <c r="B101" s="275" t="s">
        <v>2</v>
      </c>
      <c r="C101" s="501" t="s">
        <v>988</v>
      </c>
      <c r="D101" s="388"/>
      <c r="E101" s="388"/>
      <c r="F101" s="389"/>
      <c r="G101" s="269" t="s">
        <v>2</v>
      </c>
      <c r="H101" s="269" t="s">
        <v>2</v>
      </c>
      <c r="I101" s="272">
        <v>0.5</v>
      </c>
      <c r="J101" s="273">
        <v>0.35624514200578095</v>
      </c>
      <c r="K101" s="274" t="s">
        <v>2</v>
      </c>
    </row>
    <row r="102" spans="2:11" ht="18" customHeight="1" x14ac:dyDescent="0.3">
      <c r="B102" s="275" t="s">
        <v>2</v>
      </c>
      <c r="C102" s="501" t="s">
        <v>989</v>
      </c>
      <c r="D102" s="388"/>
      <c r="E102" s="388"/>
      <c r="F102" s="388"/>
      <c r="G102" s="388"/>
      <c r="H102" s="389"/>
      <c r="I102" s="272">
        <v>0.1</v>
      </c>
      <c r="J102" s="273">
        <v>2.9914227862486483E-2</v>
      </c>
      <c r="K102" s="274" t="s">
        <v>2</v>
      </c>
    </row>
    <row r="103" spans="2:11" x14ac:dyDescent="0.3">
      <c r="B103" s="275" t="s">
        <v>2</v>
      </c>
      <c r="C103" s="501" t="s">
        <v>684</v>
      </c>
      <c r="D103" s="388"/>
      <c r="E103" s="388"/>
      <c r="F103" s="389"/>
      <c r="G103" s="269" t="s">
        <v>2</v>
      </c>
      <c r="H103" s="269" t="s">
        <v>2</v>
      </c>
      <c r="I103" s="276">
        <v>5648527.0700000003</v>
      </c>
      <c r="J103" s="276">
        <v>361077.27</v>
      </c>
      <c r="K103" s="274" t="s">
        <v>2</v>
      </c>
    </row>
    <row r="104" spans="2:11" x14ac:dyDescent="0.3">
      <c r="B104" s="277" t="s">
        <v>2</v>
      </c>
      <c r="C104" s="657" t="s">
        <v>2</v>
      </c>
      <c r="D104" s="658"/>
      <c r="E104" s="659"/>
      <c r="F104" s="278" t="s">
        <v>2</v>
      </c>
      <c r="G104" s="278" t="s">
        <v>2</v>
      </c>
      <c r="H104" s="278" t="s">
        <v>2</v>
      </c>
      <c r="I104" s="278" t="s">
        <v>2</v>
      </c>
      <c r="J104" s="278" t="s">
        <v>2</v>
      </c>
      <c r="K104" s="279" t="s">
        <v>2</v>
      </c>
    </row>
    <row r="105" spans="2:11" x14ac:dyDescent="0.3">
      <c r="B105" s="280" t="s">
        <v>2</v>
      </c>
      <c r="C105" s="660" t="s">
        <v>2</v>
      </c>
      <c r="D105" s="661"/>
      <c r="E105" s="662"/>
      <c r="F105" s="281" t="s">
        <v>2</v>
      </c>
      <c r="G105" s="281" t="s">
        <v>2</v>
      </c>
      <c r="H105" s="281" t="s">
        <v>2</v>
      </c>
      <c r="I105" s="281" t="s">
        <v>2</v>
      </c>
      <c r="J105" s="281" t="s">
        <v>2</v>
      </c>
      <c r="K105" s="282" t="s">
        <v>2</v>
      </c>
    </row>
    <row r="106" spans="2:11" ht="0" hidden="1" customHeight="1" x14ac:dyDescent="0.3"/>
    <row r="107" spans="2:11" x14ac:dyDescent="0.3">
      <c r="B107" s="265" t="s">
        <v>2</v>
      </c>
      <c r="C107" s="652" t="s">
        <v>990</v>
      </c>
      <c r="D107" s="653"/>
      <c r="E107" s="654"/>
      <c r="F107" s="266" t="s">
        <v>2</v>
      </c>
      <c r="G107" s="266" t="s">
        <v>2</v>
      </c>
      <c r="H107" s="266" t="s">
        <v>2</v>
      </c>
      <c r="I107" s="266" t="s">
        <v>2</v>
      </c>
      <c r="J107" s="266" t="s">
        <v>2</v>
      </c>
      <c r="K107" s="267" t="s">
        <v>2</v>
      </c>
    </row>
    <row r="108" spans="2:11" x14ac:dyDescent="0.3">
      <c r="B108" s="268" t="s">
        <v>2</v>
      </c>
      <c r="C108" s="501" t="s">
        <v>2</v>
      </c>
      <c r="D108" s="388"/>
      <c r="E108" s="389"/>
      <c r="F108" s="269" t="s">
        <v>2</v>
      </c>
      <c r="G108" s="269" t="s">
        <v>2</v>
      </c>
      <c r="H108" s="269" t="s">
        <v>2</v>
      </c>
      <c r="I108" s="269" t="s">
        <v>2</v>
      </c>
      <c r="J108" s="269" t="s">
        <v>2</v>
      </c>
      <c r="K108" s="271" t="s">
        <v>2</v>
      </c>
    </row>
    <row r="109" spans="2:11" x14ac:dyDescent="0.3">
      <c r="B109" s="268" t="s">
        <v>2</v>
      </c>
      <c r="C109" s="501" t="s">
        <v>991</v>
      </c>
      <c r="D109" s="388"/>
      <c r="E109" s="388"/>
      <c r="F109" s="388"/>
      <c r="G109" s="388"/>
      <c r="H109" s="388"/>
      <c r="I109" s="388"/>
      <c r="J109" s="389"/>
      <c r="K109" s="274" t="s">
        <v>2</v>
      </c>
    </row>
    <row r="110" spans="2:11" x14ac:dyDescent="0.3">
      <c r="B110" s="277" t="s">
        <v>2</v>
      </c>
      <c r="C110" s="657" t="s">
        <v>2</v>
      </c>
      <c r="D110" s="658"/>
      <c r="E110" s="659"/>
      <c r="F110" s="278" t="s">
        <v>2</v>
      </c>
      <c r="G110" s="278" t="s">
        <v>2</v>
      </c>
      <c r="H110" s="278" t="s">
        <v>2</v>
      </c>
      <c r="I110" s="278" t="s">
        <v>2</v>
      </c>
      <c r="J110" s="278" t="s">
        <v>2</v>
      </c>
      <c r="K110" s="279" t="s">
        <v>2</v>
      </c>
    </row>
    <row r="111" spans="2:11" x14ac:dyDescent="0.3">
      <c r="B111" s="280" t="s">
        <v>2</v>
      </c>
      <c r="C111" s="660" t="s">
        <v>2</v>
      </c>
      <c r="D111" s="661"/>
      <c r="E111" s="662"/>
      <c r="F111" s="281" t="s">
        <v>2</v>
      </c>
      <c r="G111" s="281" t="s">
        <v>2</v>
      </c>
      <c r="H111" s="281" t="s">
        <v>2</v>
      </c>
      <c r="I111" s="281" t="s">
        <v>2</v>
      </c>
      <c r="J111" s="281" t="s">
        <v>2</v>
      </c>
      <c r="K111" s="282" t="s">
        <v>2</v>
      </c>
    </row>
    <row r="112" spans="2:11" ht="0" hidden="1" customHeight="1" x14ac:dyDescent="0.3"/>
  </sheetData>
  <mergeCells count="109">
    <mergeCell ref="C108:E108"/>
    <mergeCell ref="C109:J109"/>
    <mergeCell ref="C110:E110"/>
    <mergeCell ref="C111:E111"/>
    <mergeCell ref="C102:H102"/>
    <mergeCell ref="C103:F103"/>
    <mergeCell ref="C104:E104"/>
    <mergeCell ref="C105:E105"/>
    <mergeCell ref="C107:E107"/>
    <mergeCell ref="C95:D95"/>
    <mergeCell ref="C98:E98"/>
    <mergeCell ref="C99:E99"/>
    <mergeCell ref="C100:F100"/>
    <mergeCell ref="C101:F101"/>
    <mergeCell ref="C90:D90"/>
    <mergeCell ref="C91:D91"/>
    <mergeCell ref="C92:E92"/>
    <mergeCell ref="C93:E93"/>
    <mergeCell ref="C94:D94"/>
    <mergeCell ref="C85:E85"/>
    <mergeCell ref="C86:E86"/>
    <mergeCell ref="C87:E87"/>
    <mergeCell ref="C88:E88"/>
    <mergeCell ref="C89:D89"/>
    <mergeCell ref="C80:E80"/>
    <mergeCell ref="C81:E81"/>
    <mergeCell ref="C82:E82"/>
    <mergeCell ref="C83:E83"/>
    <mergeCell ref="C84:E84"/>
    <mergeCell ref="C75:E75"/>
    <mergeCell ref="C76:E76"/>
    <mergeCell ref="C77:E77"/>
    <mergeCell ref="C78:D78"/>
    <mergeCell ref="C79:D79"/>
    <mergeCell ref="C70:E70"/>
    <mergeCell ref="C71:E71"/>
    <mergeCell ref="C72:E72"/>
    <mergeCell ref="C73:E73"/>
    <mergeCell ref="C74:E74"/>
    <mergeCell ref="C65:E65"/>
    <mergeCell ref="C66:E66"/>
    <mergeCell ref="C67:E67"/>
    <mergeCell ref="C68:E68"/>
    <mergeCell ref="C69:E69"/>
    <mergeCell ref="C60:E60"/>
    <mergeCell ref="C61:E61"/>
    <mergeCell ref="C62:E62"/>
    <mergeCell ref="C63:E63"/>
    <mergeCell ref="C64:E64"/>
    <mergeCell ref="C55:D55"/>
    <mergeCell ref="C56:E56"/>
    <mergeCell ref="C57:D57"/>
    <mergeCell ref="C58:D58"/>
    <mergeCell ref="C59:D59"/>
    <mergeCell ref="C50:D50"/>
    <mergeCell ref="C51:E51"/>
    <mergeCell ref="C52:D52"/>
    <mergeCell ref="C53:D53"/>
    <mergeCell ref="C54:D54"/>
    <mergeCell ref="C45:D45"/>
    <mergeCell ref="C46:D46"/>
    <mergeCell ref="C47:D47"/>
    <mergeCell ref="C48:D48"/>
    <mergeCell ref="C49:E49"/>
    <mergeCell ref="C40:D40"/>
    <mergeCell ref="C41:D41"/>
    <mergeCell ref="C42:E42"/>
    <mergeCell ref="C43:D43"/>
    <mergeCell ref="C44:D44"/>
    <mergeCell ref="C35:D35"/>
    <mergeCell ref="C36:D36"/>
    <mergeCell ref="C37:D37"/>
    <mergeCell ref="C38:D38"/>
    <mergeCell ref="C39:D39"/>
    <mergeCell ref="C30:E30"/>
    <mergeCell ref="C31:E31"/>
    <mergeCell ref="C32:D32"/>
    <mergeCell ref="C33:E33"/>
    <mergeCell ref="C34:E34"/>
    <mergeCell ref="C25:D25"/>
    <mergeCell ref="C26:E26"/>
    <mergeCell ref="C27:E27"/>
    <mergeCell ref="C28:D28"/>
    <mergeCell ref="C29:E29"/>
    <mergeCell ref="C20:E20"/>
    <mergeCell ref="C21:D21"/>
    <mergeCell ref="C22:E22"/>
    <mergeCell ref="C23:E23"/>
    <mergeCell ref="C24:E24"/>
    <mergeCell ref="C15:E15"/>
    <mergeCell ref="C16:E16"/>
    <mergeCell ref="C17:E17"/>
    <mergeCell ref="C18:D18"/>
    <mergeCell ref="C19:E19"/>
    <mergeCell ref="C10:D10"/>
    <mergeCell ref="C11:D11"/>
    <mergeCell ref="C12:D12"/>
    <mergeCell ref="C13:D13"/>
    <mergeCell ref="C14:D14"/>
    <mergeCell ref="B5:G5"/>
    <mergeCell ref="C6:D6"/>
    <mergeCell ref="C7:D7"/>
    <mergeCell ref="C8:D8"/>
    <mergeCell ref="C9:D9"/>
    <mergeCell ref="A1:C3"/>
    <mergeCell ref="D1:L1"/>
    <mergeCell ref="D2:L2"/>
    <mergeCell ref="D3:L3"/>
    <mergeCell ref="C4:D4"/>
  </mergeCells>
  <pageMargins left="0.25" right="0.25" top="0.25" bottom="0.25" header="0.25" footer="0.25"/>
  <pageSetup scale="4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zoomScaleNormal="100" workbookViewId="0">
      <selection activeCell="C9" sqref="C9"/>
    </sheetView>
  </sheetViews>
  <sheetFormatPr defaultColWidth="9.109375" defaultRowHeight="14.4" x14ac:dyDescent="0.3"/>
  <cols>
    <col min="1" max="1" width="33.5546875" style="299" customWidth="1"/>
    <col min="2" max="2" width="3.44140625" style="299" customWidth="1"/>
    <col min="3" max="3" width="65.33203125" style="299" customWidth="1"/>
    <col min="4" max="4" width="37" style="299" customWidth="1"/>
    <col min="5" max="5" width="65.33203125" style="299" customWidth="1"/>
    <col min="6" max="16384" width="9.109375" style="299"/>
  </cols>
  <sheetData>
    <row r="1" spans="1:5" ht="18" customHeight="1" x14ac:dyDescent="0.3">
      <c r="A1" s="381"/>
      <c r="B1" s="382" t="s">
        <v>994</v>
      </c>
      <c r="C1" s="381"/>
      <c r="D1" s="381"/>
      <c r="E1" s="381"/>
    </row>
    <row r="2" spans="1:5" ht="18" customHeight="1" x14ac:dyDescent="0.3">
      <c r="A2" s="381"/>
      <c r="B2" s="382" t="s">
        <v>995</v>
      </c>
      <c r="C2" s="381"/>
      <c r="D2" s="381"/>
      <c r="E2" s="381"/>
    </row>
    <row r="3" spans="1:5" ht="18" customHeight="1" x14ac:dyDescent="0.3">
      <c r="A3" s="381"/>
      <c r="B3" s="382" t="s">
        <v>2</v>
      </c>
      <c r="C3" s="381"/>
      <c r="D3" s="381"/>
      <c r="E3" s="381"/>
    </row>
    <row r="4" spans="1:5" ht="15.6" x14ac:dyDescent="0.3">
      <c r="A4" s="383" t="s">
        <v>2</v>
      </c>
      <c r="B4" s="381"/>
      <c r="C4" s="300" t="s">
        <v>2</v>
      </c>
      <c r="D4" s="301" t="s">
        <v>2</v>
      </c>
      <c r="E4" s="300" t="s">
        <v>2</v>
      </c>
    </row>
    <row r="5" spans="1:5" ht="15.6" x14ac:dyDescent="0.3">
      <c r="A5" s="383" t="s">
        <v>120</v>
      </c>
      <c r="B5" s="381"/>
      <c r="C5" s="302" t="s">
        <v>2</v>
      </c>
      <c r="D5" s="301" t="s">
        <v>2</v>
      </c>
      <c r="E5" s="302" t="s">
        <v>2</v>
      </c>
    </row>
    <row r="6" spans="1:5" x14ac:dyDescent="0.3">
      <c r="A6" s="384" t="s">
        <v>2</v>
      </c>
      <c r="B6" s="381"/>
      <c r="C6" s="302" t="s">
        <v>2</v>
      </c>
      <c r="D6" s="303" t="s">
        <v>2</v>
      </c>
      <c r="E6" s="302" t="s">
        <v>2</v>
      </c>
    </row>
    <row r="7" spans="1:5" ht="96.6" x14ac:dyDescent="0.3">
      <c r="A7" s="380" t="s">
        <v>121</v>
      </c>
      <c r="B7" s="381"/>
      <c r="C7" s="304" t="s">
        <v>996</v>
      </c>
      <c r="D7" s="304" t="s">
        <v>122</v>
      </c>
      <c r="E7" s="304" t="s">
        <v>997</v>
      </c>
    </row>
    <row r="8" spans="1:5" ht="15.6" x14ac:dyDescent="0.3">
      <c r="A8" s="385" t="s">
        <v>2</v>
      </c>
      <c r="B8" s="381"/>
      <c r="C8" s="305" t="s">
        <v>2</v>
      </c>
      <c r="D8" s="306" t="s">
        <v>2</v>
      </c>
      <c r="E8" s="305" t="s">
        <v>2</v>
      </c>
    </row>
    <row r="9" spans="1:5" ht="110.4" x14ac:dyDescent="0.3">
      <c r="A9" s="384" t="s">
        <v>998</v>
      </c>
      <c r="B9" s="381"/>
      <c r="C9" s="302" t="s">
        <v>999</v>
      </c>
      <c r="D9" s="303" t="s">
        <v>123</v>
      </c>
      <c r="E9" s="303" t="s">
        <v>1000</v>
      </c>
    </row>
    <row r="10" spans="1:5" ht="15.6" x14ac:dyDescent="0.3">
      <c r="A10" s="383" t="s">
        <v>2</v>
      </c>
      <c r="B10" s="381"/>
      <c r="C10" s="300" t="s">
        <v>2</v>
      </c>
      <c r="D10" s="301" t="s">
        <v>2</v>
      </c>
      <c r="E10" s="300" t="s">
        <v>2</v>
      </c>
    </row>
    <row r="11" spans="1:5" ht="96.6" x14ac:dyDescent="0.3">
      <c r="A11" s="380" t="s">
        <v>124</v>
      </c>
      <c r="B11" s="381"/>
      <c r="C11" s="304" t="s">
        <v>999</v>
      </c>
      <c r="D11" s="304" t="s">
        <v>1001</v>
      </c>
      <c r="E11" s="307" t="s">
        <v>1002</v>
      </c>
    </row>
    <row r="12" spans="1:5" ht="15.6" x14ac:dyDescent="0.3">
      <c r="A12" s="385" t="s">
        <v>2</v>
      </c>
      <c r="B12" s="381"/>
      <c r="C12" s="305" t="s">
        <v>2</v>
      </c>
      <c r="D12" s="306" t="s">
        <v>2</v>
      </c>
      <c r="E12" s="305" t="s">
        <v>2</v>
      </c>
    </row>
    <row r="13" spans="1:5" ht="110.4" x14ac:dyDescent="0.3">
      <c r="A13" s="384" t="s">
        <v>125</v>
      </c>
      <c r="B13" s="381"/>
      <c r="C13" s="303" t="s">
        <v>1003</v>
      </c>
      <c r="D13" s="303" t="s">
        <v>126</v>
      </c>
      <c r="E13" s="303" t="s">
        <v>1004</v>
      </c>
    </row>
    <row r="14" spans="1:5" ht="15.6" x14ac:dyDescent="0.3">
      <c r="A14" s="383" t="s">
        <v>2</v>
      </c>
      <c r="B14" s="381"/>
      <c r="C14" s="300" t="s">
        <v>2</v>
      </c>
      <c r="D14" s="301" t="s">
        <v>2</v>
      </c>
      <c r="E14" s="300" t="s">
        <v>2</v>
      </c>
    </row>
    <row r="15" spans="1:5" ht="96.6" x14ac:dyDescent="0.3">
      <c r="A15" s="384"/>
      <c r="B15" s="381"/>
      <c r="C15" s="303" t="s">
        <v>2</v>
      </c>
      <c r="D15" s="303" t="s">
        <v>2</v>
      </c>
      <c r="E15" s="303" t="s">
        <v>1005</v>
      </c>
    </row>
    <row r="16" spans="1:5" ht="15.6" x14ac:dyDescent="0.3">
      <c r="A16" s="383" t="s">
        <v>2</v>
      </c>
      <c r="B16" s="381"/>
      <c r="C16" s="300" t="s">
        <v>2</v>
      </c>
      <c r="D16" s="301" t="s">
        <v>2</v>
      </c>
      <c r="E16" s="300" t="s">
        <v>2</v>
      </c>
    </row>
    <row r="17" spans="1:5" ht="82.8" x14ac:dyDescent="0.3">
      <c r="A17" s="380" t="s">
        <v>127</v>
      </c>
      <c r="B17" s="381"/>
      <c r="C17" s="304" t="s">
        <v>1006</v>
      </c>
      <c r="D17" s="304" t="s">
        <v>128</v>
      </c>
      <c r="E17" s="304" t="s">
        <v>1007</v>
      </c>
    </row>
    <row r="18" spans="1:5" ht="15.6" x14ac:dyDescent="0.3">
      <c r="A18" s="385" t="s">
        <v>2</v>
      </c>
      <c r="B18" s="381"/>
      <c r="C18" s="305" t="s">
        <v>2</v>
      </c>
      <c r="D18" s="306" t="s">
        <v>2</v>
      </c>
      <c r="E18" s="305" t="s">
        <v>2</v>
      </c>
    </row>
    <row r="19" spans="1:5" ht="82.8" x14ac:dyDescent="0.3">
      <c r="A19" s="380"/>
      <c r="B19" s="381"/>
      <c r="C19" s="304" t="s">
        <v>2</v>
      </c>
      <c r="D19" s="304" t="s">
        <v>2</v>
      </c>
      <c r="E19" s="304" t="s">
        <v>1008</v>
      </c>
    </row>
    <row r="20" spans="1:5" ht="15.6" x14ac:dyDescent="0.3">
      <c r="A20" s="385" t="s">
        <v>2</v>
      </c>
      <c r="B20" s="381"/>
      <c r="C20" s="305" t="s">
        <v>2</v>
      </c>
      <c r="D20" s="306" t="s">
        <v>2</v>
      </c>
      <c r="E20" s="305" t="s">
        <v>2</v>
      </c>
    </row>
    <row r="21" spans="1:5" ht="15.6" x14ac:dyDescent="0.3">
      <c r="A21" s="383" t="s">
        <v>2</v>
      </c>
      <c r="B21" s="381"/>
      <c r="C21" s="300" t="s">
        <v>2</v>
      </c>
      <c r="D21" s="301" t="s">
        <v>2</v>
      </c>
      <c r="E21" s="300" t="s">
        <v>2</v>
      </c>
    </row>
  </sheetData>
  <mergeCells count="22">
    <mergeCell ref="A18:B18"/>
    <mergeCell ref="A19:B19"/>
    <mergeCell ref="A20:B20"/>
    <mergeCell ref="A21:B21"/>
    <mergeCell ref="A12:B12"/>
    <mergeCell ref="A13:B13"/>
    <mergeCell ref="A14:B14"/>
    <mergeCell ref="A15:B15"/>
    <mergeCell ref="A16:B16"/>
    <mergeCell ref="A17:B17"/>
    <mergeCell ref="A11:B11"/>
    <mergeCell ref="A1:A3"/>
    <mergeCell ref="B1:E1"/>
    <mergeCell ref="B2:E2"/>
    <mergeCell ref="B3:E3"/>
    <mergeCell ref="A4:B4"/>
    <mergeCell ref="A5:B5"/>
    <mergeCell ref="A6:B6"/>
    <mergeCell ref="A7:B7"/>
    <mergeCell ref="A8:B8"/>
    <mergeCell ref="A9:B9"/>
    <mergeCell ref="A10:B10"/>
  </mergeCells>
  <pageMargins left="0.25" right="0.25" top="0.25" bottom="0.25" header="0.25" footer="0.25"/>
  <pageSetup scale="5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topLeftCell="A2" zoomScaleNormal="100" workbookViewId="0">
      <selection activeCell="F22" sqref="F22"/>
    </sheetView>
  </sheetViews>
  <sheetFormatPr defaultRowHeight="14.4" x14ac:dyDescent="0.3"/>
  <cols>
    <col min="1" max="1" width="1.33203125" customWidth="1"/>
    <col min="2" max="2" width="32.33203125" customWidth="1"/>
    <col min="3" max="3" width="15.6640625" customWidth="1"/>
    <col min="4" max="4" width="17.6640625" customWidth="1"/>
    <col min="5" max="5" width="18.33203125" customWidth="1"/>
    <col min="6" max="6" width="20.88671875" customWidth="1"/>
    <col min="7" max="8" width="19.109375" customWidth="1"/>
  </cols>
  <sheetData>
    <row r="1" spans="1:8" ht="18" customHeight="1" x14ac:dyDescent="0.3">
      <c r="A1" s="344"/>
      <c r="B1" s="344"/>
      <c r="C1" s="345" t="s">
        <v>0</v>
      </c>
      <c r="D1" s="344"/>
      <c r="E1" s="344"/>
      <c r="F1" s="344"/>
      <c r="G1" s="344"/>
      <c r="H1" s="344"/>
    </row>
    <row r="2" spans="1:8" ht="18" customHeight="1" x14ac:dyDescent="0.3">
      <c r="A2" s="344"/>
      <c r="B2" s="344"/>
      <c r="C2" s="345" t="s">
        <v>1</v>
      </c>
      <c r="D2" s="344"/>
      <c r="E2" s="344"/>
      <c r="F2" s="344"/>
      <c r="G2" s="344"/>
      <c r="H2" s="344"/>
    </row>
    <row r="3" spans="1:8" ht="18" customHeight="1" x14ac:dyDescent="0.3">
      <c r="A3" s="344"/>
      <c r="B3" s="344"/>
      <c r="C3" s="345" t="s">
        <v>2</v>
      </c>
      <c r="D3" s="344"/>
      <c r="E3" s="344"/>
      <c r="F3" s="344"/>
      <c r="G3" s="344"/>
      <c r="H3" s="344"/>
    </row>
    <row r="4" spans="1:8" x14ac:dyDescent="0.3">
      <c r="A4" s="6" t="s">
        <v>2</v>
      </c>
      <c r="B4" s="351" t="s">
        <v>2</v>
      </c>
      <c r="C4" s="344"/>
      <c r="D4" s="6" t="s">
        <v>2</v>
      </c>
      <c r="E4" s="6" t="s">
        <v>2</v>
      </c>
      <c r="F4" s="6" t="s">
        <v>2</v>
      </c>
      <c r="G4" s="6" t="s">
        <v>2</v>
      </c>
      <c r="H4" s="6" t="s">
        <v>2</v>
      </c>
    </row>
    <row r="5" spans="1:8" x14ac:dyDescent="0.3">
      <c r="A5" s="6" t="s">
        <v>2</v>
      </c>
      <c r="B5" s="346" t="s">
        <v>129</v>
      </c>
      <c r="C5" s="344"/>
      <c r="D5" s="6" t="s">
        <v>2</v>
      </c>
      <c r="E5" s="6" t="s">
        <v>2</v>
      </c>
      <c r="F5" s="6" t="s">
        <v>2</v>
      </c>
      <c r="G5" s="6" t="s">
        <v>2</v>
      </c>
      <c r="H5" s="6" t="s">
        <v>2</v>
      </c>
    </row>
    <row r="6" spans="1:8" x14ac:dyDescent="0.3">
      <c r="A6" s="6" t="s">
        <v>2</v>
      </c>
      <c r="B6" s="351" t="s">
        <v>2</v>
      </c>
      <c r="C6" s="344"/>
      <c r="D6" s="6" t="s">
        <v>2</v>
      </c>
      <c r="E6" s="6" t="s">
        <v>2</v>
      </c>
      <c r="F6" s="6" t="s">
        <v>2</v>
      </c>
      <c r="G6" s="6" t="s">
        <v>2</v>
      </c>
      <c r="H6" s="6" t="s">
        <v>2</v>
      </c>
    </row>
    <row r="7" spans="1:8" x14ac:dyDescent="0.3">
      <c r="A7" s="6" t="s">
        <v>2</v>
      </c>
      <c r="B7" s="386" t="s">
        <v>130</v>
      </c>
      <c r="C7" s="344"/>
      <c r="D7" s="6" t="s">
        <v>2</v>
      </c>
      <c r="E7" s="6" t="s">
        <v>2</v>
      </c>
      <c r="F7" s="6" t="s">
        <v>2</v>
      </c>
      <c r="G7" s="6" t="s">
        <v>2</v>
      </c>
      <c r="H7" s="6" t="s">
        <v>2</v>
      </c>
    </row>
    <row r="8" spans="1:8" x14ac:dyDescent="0.3">
      <c r="A8" s="6" t="s">
        <v>2</v>
      </c>
      <c r="B8" s="351" t="s">
        <v>2</v>
      </c>
      <c r="C8" s="344"/>
      <c r="D8" s="6" t="s">
        <v>2</v>
      </c>
      <c r="E8" s="6" t="s">
        <v>2</v>
      </c>
      <c r="F8" s="6" t="s">
        <v>2</v>
      </c>
      <c r="G8" s="6" t="s">
        <v>2</v>
      </c>
      <c r="H8" s="6" t="s">
        <v>2</v>
      </c>
    </row>
    <row r="9" spans="1:8" ht="16.5" customHeight="1" x14ac:dyDescent="0.3">
      <c r="A9" s="6" t="s">
        <v>2</v>
      </c>
      <c r="B9" s="387" t="s">
        <v>130</v>
      </c>
      <c r="C9" s="388"/>
      <c r="D9" s="388"/>
      <c r="E9" s="388"/>
      <c r="F9" s="388"/>
      <c r="G9" s="388"/>
      <c r="H9" s="389"/>
    </row>
    <row r="10" spans="1:8" ht="36.9" customHeight="1" x14ac:dyDescent="0.3">
      <c r="A10" s="6" t="s">
        <v>2</v>
      </c>
      <c r="B10" s="390" t="s">
        <v>131</v>
      </c>
      <c r="C10" s="344"/>
      <c r="D10" s="344"/>
      <c r="E10" s="344"/>
      <c r="F10" s="344"/>
      <c r="G10" s="344"/>
      <c r="H10" s="20" t="b">
        <v>1</v>
      </c>
    </row>
    <row r="11" spans="1:8" x14ac:dyDescent="0.3">
      <c r="A11" s="6" t="s">
        <v>2</v>
      </c>
      <c r="B11" s="351" t="s">
        <v>2</v>
      </c>
      <c r="C11" s="344"/>
      <c r="D11" s="6" t="s">
        <v>2</v>
      </c>
      <c r="E11" s="6" t="s">
        <v>2</v>
      </c>
      <c r="F11" s="6" t="s">
        <v>2</v>
      </c>
      <c r="G11" s="6" t="s">
        <v>2</v>
      </c>
      <c r="H11" s="6" t="s">
        <v>2</v>
      </c>
    </row>
    <row r="12" spans="1:8" ht="16.649999999999999" customHeight="1" x14ac:dyDescent="0.3">
      <c r="A12" s="6" t="s">
        <v>2</v>
      </c>
      <c r="B12" s="350" t="s">
        <v>132</v>
      </c>
      <c r="C12" s="344"/>
      <c r="D12" s="344"/>
      <c r="E12" s="344"/>
      <c r="F12" s="344"/>
      <c r="G12" s="344"/>
      <c r="H12" s="344"/>
    </row>
    <row r="13" spans="1:8" x14ac:dyDescent="0.3">
      <c r="A13" s="6" t="s">
        <v>2</v>
      </c>
      <c r="B13" s="351" t="s">
        <v>2</v>
      </c>
      <c r="C13" s="344"/>
      <c r="D13" s="6" t="s">
        <v>2</v>
      </c>
      <c r="E13" s="6" t="s">
        <v>2</v>
      </c>
      <c r="F13" s="6" t="s">
        <v>2</v>
      </c>
      <c r="G13" s="6" t="s">
        <v>2</v>
      </c>
      <c r="H13" s="6" t="s">
        <v>2</v>
      </c>
    </row>
    <row r="14" spans="1:8" x14ac:dyDescent="0.3">
      <c r="A14" s="6" t="s">
        <v>2</v>
      </c>
      <c r="B14" s="386" t="s">
        <v>133</v>
      </c>
      <c r="C14" s="344"/>
      <c r="D14" s="6" t="s">
        <v>2</v>
      </c>
      <c r="E14" s="6" t="s">
        <v>2</v>
      </c>
      <c r="F14" s="6" t="s">
        <v>2</v>
      </c>
      <c r="G14" s="6" t="s">
        <v>2</v>
      </c>
      <c r="H14" s="6" t="s">
        <v>2</v>
      </c>
    </row>
    <row r="15" spans="1:8" x14ac:dyDescent="0.3">
      <c r="A15" s="6" t="s">
        <v>2</v>
      </c>
      <c r="B15" s="351" t="s">
        <v>2</v>
      </c>
      <c r="C15" s="344"/>
      <c r="D15" s="6" t="s">
        <v>2</v>
      </c>
      <c r="E15" s="6" t="s">
        <v>2</v>
      </c>
      <c r="F15" s="6" t="s">
        <v>2</v>
      </c>
      <c r="G15" s="6" t="s">
        <v>2</v>
      </c>
      <c r="H15" s="6" t="s">
        <v>2</v>
      </c>
    </row>
    <row r="16" spans="1:8" ht="72" customHeight="1" x14ac:dyDescent="0.3">
      <c r="A16" s="6" t="s">
        <v>2</v>
      </c>
      <c r="B16" s="390" t="s">
        <v>134</v>
      </c>
      <c r="C16" s="344"/>
      <c r="D16" s="344"/>
      <c r="E16" s="344"/>
      <c r="F16" s="344"/>
      <c r="G16" s="344"/>
      <c r="H16" s="344"/>
    </row>
    <row r="17" spans="1:8" x14ac:dyDescent="0.3">
      <c r="A17" s="6" t="s">
        <v>2</v>
      </c>
      <c r="B17" s="351" t="s">
        <v>2</v>
      </c>
      <c r="C17" s="344"/>
      <c r="D17" s="6" t="s">
        <v>2</v>
      </c>
      <c r="E17" s="6" t="s">
        <v>2</v>
      </c>
      <c r="F17" s="6" t="s">
        <v>2</v>
      </c>
      <c r="G17" s="6" t="s">
        <v>2</v>
      </c>
      <c r="H17" s="6" t="s">
        <v>2</v>
      </c>
    </row>
    <row r="18" spans="1:8" ht="16.5" customHeight="1" x14ac:dyDescent="0.3">
      <c r="A18" s="6" t="s">
        <v>2</v>
      </c>
      <c r="B18" s="387" t="s">
        <v>135</v>
      </c>
      <c r="C18" s="388"/>
      <c r="D18" s="388"/>
      <c r="E18" s="388"/>
      <c r="F18" s="388"/>
      <c r="G18" s="388"/>
      <c r="H18" s="389"/>
    </row>
    <row r="19" spans="1:8" ht="16.5" customHeight="1" x14ac:dyDescent="0.3">
      <c r="A19" s="6" t="s">
        <v>2</v>
      </c>
      <c r="B19" s="391" t="s">
        <v>111</v>
      </c>
      <c r="C19" s="388"/>
      <c r="D19" s="388"/>
      <c r="E19" s="388"/>
      <c r="F19" s="388"/>
      <c r="G19" s="389"/>
      <c r="H19" s="22">
        <v>1129705414.9400001</v>
      </c>
    </row>
    <row r="20" spans="1:8" ht="16.5" customHeight="1" x14ac:dyDescent="0.3">
      <c r="A20" s="6" t="s">
        <v>2</v>
      </c>
      <c r="B20" s="392" t="s">
        <v>136</v>
      </c>
      <c r="C20" s="388"/>
      <c r="D20" s="388"/>
      <c r="E20" s="388"/>
      <c r="F20" s="388"/>
      <c r="G20" s="389"/>
      <c r="H20" s="24">
        <v>112970983.06999999</v>
      </c>
    </row>
    <row r="21" spans="1:8" x14ac:dyDescent="0.3">
      <c r="A21" s="6" t="s">
        <v>2</v>
      </c>
      <c r="B21" s="391" t="s">
        <v>137</v>
      </c>
      <c r="C21" s="388"/>
      <c r="D21" s="388"/>
      <c r="E21" s="388"/>
      <c r="F21" s="388"/>
      <c r="G21" s="389"/>
      <c r="H21" s="25" t="s">
        <v>138</v>
      </c>
    </row>
    <row r="22" spans="1:8" x14ac:dyDescent="0.3">
      <c r="A22" s="6" t="s">
        <v>2</v>
      </c>
      <c r="B22" s="393" t="s">
        <v>2</v>
      </c>
      <c r="C22" s="389"/>
      <c r="D22" s="26" t="s">
        <v>2</v>
      </c>
      <c r="E22" s="26" t="s">
        <v>2</v>
      </c>
      <c r="F22" s="26" t="s">
        <v>2</v>
      </c>
      <c r="G22" s="26" t="s">
        <v>2</v>
      </c>
      <c r="H22" s="26" t="s">
        <v>2</v>
      </c>
    </row>
    <row r="23" spans="1:8" x14ac:dyDescent="0.3">
      <c r="A23" s="6" t="s">
        <v>2</v>
      </c>
      <c r="B23" s="394" t="s">
        <v>139</v>
      </c>
      <c r="C23" s="389"/>
      <c r="D23" s="26" t="s">
        <v>2</v>
      </c>
      <c r="E23" s="26" t="s">
        <v>2</v>
      </c>
      <c r="F23" s="26" t="s">
        <v>2</v>
      </c>
      <c r="G23" s="26" t="s">
        <v>2</v>
      </c>
      <c r="H23" s="26" t="s">
        <v>2</v>
      </c>
    </row>
    <row r="24" spans="1:8" x14ac:dyDescent="0.3">
      <c r="A24" s="6" t="s">
        <v>2</v>
      </c>
      <c r="B24" s="393" t="s">
        <v>2</v>
      </c>
      <c r="C24" s="389"/>
      <c r="D24" s="26" t="s">
        <v>2</v>
      </c>
      <c r="E24" s="26" t="s">
        <v>2</v>
      </c>
      <c r="F24" s="26" t="s">
        <v>2</v>
      </c>
      <c r="G24" s="26" t="s">
        <v>2</v>
      </c>
      <c r="H24" s="26" t="s">
        <v>2</v>
      </c>
    </row>
    <row r="25" spans="1:8" ht="36" x14ac:dyDescent="0.3">
      <c r="A25" s="6" t="s">
        <v>2</v>
      </c>
      <c r="B25" s="395" t="s">
        <v>139</v>
      </c>
      <c r="C25" s="389"/>
      <c r="D25" s="29" t="s">
        <v>140</v>
      </c>
      <c r="E25" s="29" t="s">
        <v>141</v>
      </c>
      <c r="F25" s="29" t="s">
        <v>111</v>
      </c>
      <c r="G25" s="29" t="s">
        <v>142</v>
      </c>
      <c r="H25" s="29" t="s">
        <v>143</v>
      </c>
    </row>
    <row r="26" spans="1:8" x14ac:dyDescent="0.3">
      <c r="A26" s="6" t="s">
        <v>2</v>
      </c>
      <c r="B26" s="396" t="s">
        <v>96</v>
      </c>
      <c r="C26" s="344"/>
      <c r="D26" s="31">
        <v>0</v>
      </c>
      <c r="E26" s="32">
        <v>0</v>
      </c>
      <c r="F26" s="33">
        <v>0</v>
      </c>
      <c r="G26" s="32">
        <v>0</v>
      </c>
      <c r="H26" s="33">
        <v>0</v>
      </c>
    </row>
    <row r="27" spans="1:8" x14ac:dyDescent="0.3">
      <c r="A27" s="6" t="s">
        <v>2</v>
      </c>
      <c r="B27" s="350" t="s">
        <v>144</v>
      </c>
      <c r="C27" s="344"/>
      <c r="D27" s="34">
        <v>1536</v>
      </c>
      <c r="E27" s="35">
        <v>2.3983511335956501E-2</v>
      </c>
      <c r="F27" s="36">
        <v>22153797.690000001</v>
      </c>
      <c r="G27" s="35">
        <v>1.961024298637766E-2</v>
      </c>
      <c r="H27" s="36">
        <v>21761682.440000001</v>
      </c>
    </row>
    <row r="28" spans="1:8" x14ac:dyDescent="0.3">
      <c r="A28" s="6" t="s">
        <v>2</v>
      </c>
      <c r="B28" s="397" t="s">
        <v>115</v>
      </c>
      <c r="C28" s="344"/>
      <c r="D28" s="38">
        <v>1536</v>
      </c>
      <c r="E28" s="39">
        <v>2.3983511335956501E-2</v>
      </c>
      <c r="F28" s="40">
        <v>22153797.690000001</v>
      </c>
      <c r="G28" s="39">
        <v>1.961024298637766E-2</v>
      </c>
      <c r="H28" s="40">
        <v>21761682.440000001</v>
      </c>
    </row>
    <row r="29" spans="1:8" x14ac:dyDescent="0.3">
      <c r="A29" s="6" t="s">
        <v>2</v>
      </c>
      <c r="B29" s="350" t="s">
        <v>2</v>
      </c>
      <c r="C29" s="344"/>
      <c r="D29" s="2" t="s">
        <v>2</v>
      </c>
      <c r="E29" s="2" t="s">
        <v>2</v>
      </c>
      <c r="F29" s="2" t="s">
        <v>2</v>
      </c>
      <c r="G29" s="2" t="s">
        <v>2</v>
      </c>
      <c r="H29" s="2" t="s">
        <v>2</v>
      </c>
    </row>
    <row r="30" spans="1:8" x14ac:dyDescent="0.3">
      <c r="A30" s="6" t="s">
        <v>2</v>
      </c>
      <c r="B30" s="398" t="s">
        <v>145</v>
      </c>
      <c r="C30" s="344"/>
      <c r="D30" s="344"/>
      <c r="E30" s="344"/>
      <c r="F30" s="344"/>
      <c r="G30" s="344"/>
      <c r="H30" s="344"/>
    </row>
    <row r="31" spans="1:8" ht="26.25" hidden="1" customHeight="1" x14ac:dyDescent="0.3">
      <c r="A31" s="6" t="s">
        <v>2</v>
      </c>
      <c r="B31" s="386" t="s">
        <v>2</v>
      </c>
      <c r="C31" s="344"/>
      <c r="D31" s="6" t="s">
        <v>2</v>
      </c>
      <c r="E31" s="6" t="s">
        <v>2</v>
      </c>
      <c r="F31" s="6" t="s">
        <v>2</v>
      </c>
      <c r="G31" s="6" t="s">
        <v>2</v>
      </c>
      <c r="H31" s="6" t="s">
        <v>2</v>
      </c>
    </row>
    <row r="32" spans="1:8" hidden="1" x14ac:dyDescent="0.3">
      <c r="A32" s="26" t="s">
        <v>2</v>
      </c>
      <c r="B32" s="394" t="s">
        <v>146</v>
      </c>
      <c r="C32" s="389"/>
      <c r="D32" s="26" t="s">
        <v>2</v>
      </c>
      <c r="E32" s="26" t="s">
        <v>2</v>
      </c>
      <c r="F32" s="26" t="s">
        <v>2</v>
      </c>
      <c r="G32" s="26" t="s">
        <v>2</v>
      </c>
      <c r="H32" s="26" t="s">
        <v>2</v>
      </c>
    </row>
    <row r="33" spans="1:8" hidden="1" x14ac:dyDescent="0.3">
      <c r="A33" s="26" t="s">
        <v>2</v>
      </c>
      <c r="B33" s="393" t="s">
        <v>2</v>
      </c>
      <c r="C33" s="389"/>
      <c r="D33" s="26" t="s">
        <v>2</v>
      </c>
      <c r="E33" s="26" t="s">
        <v>2</v>
      </c>
      <c r="F33" s="26" t="s">
        <v>2</v>
      </c>
      <c r="G33" s="26" t="s">
        <v>2</v>
      </c>
      <c r="H33" s="26" t="s">
        <v>2</v>
      </c>
    </row>
    <row r="34" spans="1:8" ht="36" hidden="1" x14ac:dyDescent="0.3">
      <c r="A34" s="26" t="s">
        <v>2</v>
      </c>
      <c r="B34" s="395" t="s">
        <v>146</v>
      </c>
      <c r="C34" s="389"/>
      <c r="D34" s="29" t="s">
        <v>140</v>
      </c>
      <c r="E34" s="29" t="s">
        <v>141</v>
      </c>
      <c r="F34" s="29" t="s">
        <v>111</v>
      </c>
      <c r="G34" s="29" t="s">
        <v>142</v>
      </c>
      <c r="H34" s="29" t="s">
        <v>147</v>
      </c>
    </row>
    <row r="35" spans="1:8" hidden="1" x14ac:dyDescent="0.3">
      <c r="A35" s="26" t="s">
        <v>2</v>
      </c>
      <c r="B35" s="391" t="s">
        <v>96</v>
      </c>
      <c r="C35" s="389"/>
      <c r="D35" s="42">
        <v>0</v>
      </c>
      <c r="E35" s="43">
        <v>0</v>
      </c>
      <c r="F35" s="44">
        <v>0</v>
      </c>
      <c r="G35" s="43">
        <v>0</v>
      </c>
      <c r="H35" s="44">
        <v>0</v>
      </c>
    </row>
    <row r="36" spans="1:8" hidden="1" x14ac:dyDescent="0.3">
      <c r="A36" s="26" t="s">
        <v>2</v>
      </c>
      <c r="B36" s="392" t="s">
        <v>144</v>
      </c>
      <c r="C36" s="389"/>
      <c r="D36" s="45">
        <v>0</v>
      </c>
      <c r="E36" s="46">
        <v>0</v>
      </c>
      <c r="F36" s="47">
        <v>0</v>
      </c>
      <c r="G36" s="46">
        <v>0</v>
      </c>
      <c r="H36" s="47">
        <v>0</v>
      </c>
    </row>
    <row r="37" spans="1:8" hidden="1" x14ac:dyDescent="0.3">
      <c r="A37" s="26" t="s">
        <v>2</v>
      </c>
      <c r="B37" s="399" t="s">
        <v>115</v>
      </c>
      <c r="C37" s="389"/>
      <c r="D37" s="49">
        <v>0</v>
      </c>
      <c r="E37" s="50">
        <v>0</v>
      </c>
      <c r="F37" s="22">
        <v>0</v>
      </c>
      <c r="G37" s="50">
        <v>0</v>
      </c>
      <c r="H37" s="22">
        <v>0</v>
      </c>
    </row>
    <row r="38" spans="1:8" x14ac:dyDescent="0.3">
      <c r="A38" s="26" t="s">
        <v>2</v>
      </c>
      <c r="B38" s="392" t="s">
        <v>2</v>
      </c>
      <c r="C38" s="389"/>
      <c r="D38" s="23" t="s">
        <v>2</v>
      </c>
      <c r="E38" s="23" t="s">
        <v>2</v>
      </c>
      <c r="F38" s="23" t="s">
        <v>2</v>
      </c>
      <c r="G38" s="23" t="s">
        <v>2</v>
      </c>
      <c r="H38" s="23" t="s">
        <v>2</v>
      </c>
    </row>
    <row r="39" spans="1:8" x14ac:dyDescent="0.3">
      <c r="A39" s="26" t="s">
        <v>2</v>
      </c>
      <c r="B39" s="394" t="s">
        <v>148</v>
      </c>
      <c r="C39" s="389"/>
      <c r="D39" s="23" t="s">
        <v>2</v>
      </c>
      <c r="E39" s="23" t="s">
        <v>2</v>
      </c>
      <c r="F39" s="23" t="s">
        <v>2</v>
      </c>
      <c r="G39" s="23" t="s">
        <v>2</v>
      </c>
      <c r="H39" s="23" t="s">
        <v>2</v>
      </c>
    </row>
    <row r="40" spans="1:8" x14ac:dyDescent="0.3">
      <c r="A40" s="26" t="s">
        <v>2</v>
      </c>
      <c r="B40" s="392" t="s">
        <v>2</v>
      </c>
      <c r="C40" s="389"/>
      <c r="D40" s="23" t="s">
        <v>2</v>
      </c>
      <c r="E40" s="23" t="s">
        <v>2</v>
      </c>
      <c r="F40" s="23" t="s">
        <v>2</v>
      </c>
      <c r="G40" s="23" t="s">
        <v>2</v>
      </c>
      <c r="H40" s="23" t="s">
        <v>2</v>
      </c>
    </row>
    <row r="41" spans="1:8" ht="36" x14ac:dyDescent="0.3">
      <c r="A41" s="26" t="s">
        <v>2</v>
      </c>
      <c r="B41" s="395" t="s">
        <v>148</v>
      </c>
      <c r="C41" s="389"/>
      <c r="D41" s="29" t="s">
        <v>140</v>
      </c>
      <c r="E41" s="29" t="s">
        <v>141</v>
      </c>
      <c r="F41" s="29" t="s">
        <v>111</v>
      </c>
      <c r="G41" s="29" t="s">
        <v>142</v>
      </c>
      <c r="H41" s="29" t="s">
        <v>143</v>
      </c>
    </row>
    <row r="42" spans="1:8" x14ac:dyDescent="0.3">
      <c r="A42" s="26" t="s">
        <v>2</v>
      </c>
      <c r="B42" s="392" t="s">
        <v>149</v>
      </c>
      <c r="C42" s="389"/>
      <c r="D42" s="51">
        <v>45</v>
      </c>
      <c r="E42" s="46">
        <v>7.0264193367060204E-4</v>
      </c>
      <c r="F42" s="47">
        <v>796800.29</v>
      </c>
      <c r="G42" s="46">
        <v>7.0531687240104007E-4</v>
      </c>
      <c r="H42" s="47">
        <v>760548.42</v>
      </c>
    </row>
    <row r="43" spans="1:8" x14ac:dyDescent="0.3">
      <c r="A43" s="26" t="s">
        <v>2</v>
      </c>
      <c r="B43" s="391" t="s">
        <v>150</v>
      </c>
      <c r="C43" s="389"/>
      <c r="D43" s="52">
        <v>45</v>
      </c>
      <c r="E43" s="43">
        <v>7.0264193367060204E-4</v>
      </c>
      <c r="F43" s="44">
        <v>796800.29</v>
      </c>
      <c r="G43" s="43">
        <v>7.0531687240104007E-4</v>
      </c>
      <c r="H43" s="44">
        <v>760548.42</v>
      </c>
    </row>
    <row r="44" spans="1:8" x14ac:dyDescent="0.3">
      <c r="A44" s="26" t="s">
        <v>2</v>
      </c>
      <c r="B44" s="392" t="s">
        <v>151</v>
      </c>
      <c r="C44" s="389"/>
      <c r="D44" s="51">
        <v>4507</v>
      </c>
      <c r="E44" s="46">
        <v>7.0373493223408898E-2</v>
      </c>
      <c r="F44" s="47">
        <v>60684616.909999996</v>
      </c>
      <c r="G44" s="46">
        <v>5.3717204598176624E-2</v>
      </c>
      <c r="H44" s="47">
        <v>60610827.219999999</v>
      </c>
    </row>
    <row r="45" spans="1:8" x14ac:dyDescent="0.3">
      <c r="A45" s="26" t="s">
        <v>2</v>
      </c>
      <c r="B45" s="399" t="s">
        <v>152</v>
      </c>
      <c r="C45" s="389"/>
      <c r="D45" s="53">
        <v>4552</v>
      </c>
      <c r="E45" s="50">
        <v>7.1076135157079501E-2</v>
      </c>
      <c r="F45" s="22">
        <v>61481417.200000003</v>
      </c>
      <c r="G45" s="50">
        <v>5.4422521470577662E-2</v>
      </c>
      <c r="H45" s="22">
        <v>61371375.640000001</v>
      </c>
    </row>
    <row r="46" spans="1:8" x14ac:dyDescent="0.3">
      <c r="A46" s="26" t="s">
        <v>2</v>
      </c>
      <c r="B46" s="394" t="s">
        <v>2</v>
      </c>
      <c r="C46" s="389"/>
      <c r="D46" s="26" t="s">
        <v>2</v>
      </c>
      <c r="E46" s="26" t="s">
        <v>2</v>
      </c>
      <c r="F46" s="26" t="s">
        <v>2</v>
      </c>
      <c r="G46" s="26" t="s">
        <v>2</v>
      </c>
      <c r="H46" s="26" t="s">
        <v>2</v>
      </c>
    </row>
    <row r="47" spans="1:8" x14ac:dyDescent="0.3">
      <c r="A47" s="26" t="s">
        <v>2</v>
      </c>
      <c r="B47" s="400" t="s">
        <v>153</v>
      </c>
      <c r="C47" s="388"/>
      <c r="D47" s="388"/>
      <c r="E47" s="388"/>
      <c r="F47" s="388"/>
      <c r="G47" s="388"/>
      <c r="H47" s="389"/>
    </row>
    <row r="48" spans="1:8" x14ac:dyDescent="0.3">
      <c r="A48" s="26" t="s">
        <v>2</v>
      </c>
      <c r="B48" s="394" t="s">
        <v>2</v>
      </c>
      <c r="C48" s="389"/>
      <c r="D48" s="26" t="s">
        <v>2</v>
      </c>
      <c r="E48" s="26" t="s">
        <v>2</v>
      </c>
      <c r="F48" s="26" t="s">
        <v>2</v>
      </c>
      <c r="G48" s="26" t="s">
        <v>2</v>
      </c>
      <c r="H48" s="26" t="s">
        <v>2</v>
      </c>
    </row>
    <row r="49" spans="1:8" x14ac:dyDescent="0.3">
      <c r="A49" s="26" t="s">
        <v>2</v>
      </c>
      <c r="B49" s="394" t="s">
        <v>154</v>
      </c>
      <c r="C49" s="389"/>
      <c r="D49" s="26" t="s">
        <v>2</v>
      </c>
      <c r="E49" s="26" t="s">
        <v>2</v>
      </c>
      <c r="F49" s="26" t="s">
        <v>2</v>
      </c>
      <c r="G49" s="26" t="s">
        <v>2</v>
      </c>
      <c r="H49" s="26" t="s">
        <v>2</v>
      </c>
    </row>
    <row r="50" spans="1:8" x14ac:dyDescent="0.3">
      <c r="A50" s="26" t="s">
        <v>2</v>
      </c>
      <c r="B50" s="393" t="s">
        <v>2</v>
      </c>
      <c r="C50" s="389"/>
      <c r="D50" s="26" t="s">
        <v>2</v>
      </c>
      <c r="E50" s="26" t="s">
        <v>2</v>
      </c>
      <c r="F50" s="26" t="s">
        <v>2</v>
      </c>
      <c r="G50" s="26" t="s">
        <v>2</v>
      </c>
      <c r="H50" s="26" t="s">
        <v>2</v>
      </c>
    </row>
    <row r="51" spans="1:8" ht="36" x14ac:dyDescent="0.3">
      <c r="A51" s="26" t="s">
        <v>2</v>
      </c>
      <c r="B51" s="395" t="s">
        <v>154</v>
      </c>
      <c r="C51" s="389"/>
      <c r="D51" s="29" t="s">
        <v>140</v>
      </c>
      <c r="E51" s="29" t="s">
        <v>141</v>
      </c>
      <c r="F51" s="29" t="s">
        <v>111</v>
      </c>
      <c r="G51" s="29" t="s">
        <v>142</v>
      </c>
      <c r="H51" s="29" t="s">
        <v>155</v>
      </c>
    </row>
    <row r="52" spans="1:8" x14ac:dyDescent="0.3">
      <c r="A52" s="26" t="s">
        <v>2</v>
      </c>
      <c r="B52" s="391" t="s">
        <v>96</v>
      </c>
      <c r="C52" s="389"/>
      <c r="D52" s="42">
        <v>18</v>
      </c>
      <c r="E52" s="43">
        <v>2.8105677346824102E-4</v>
      </c>
      <c r="F52" s="44">
        <v>442261.29</v>
      </c>
      <c r="G52" s="43">
        <v>3.9148373031697739E-4</v>
      </c>
      <c r="H52" s="44">
        <v>426024.79</v>
      </c>
    </row>
    <row r="53" spans="1:8" x14ac:dyDescent="0.3">
      <c r="A53" s="26" t="s">
        <v>2</v>
      </c>
      <c r="B53" s="392" t="s">
        <v>144</v>
      </c>
      <c r="C53" s="389"/>
      <c r="D53" s="45">
        <v>281</v>
      </c>
      <c r="E53" s="46">
        <v>4.3876085191430899E-3</v>
      </c>
      <c r="F53" s="47">
        <v>5463573.8899999997</v>
      </c>
      <c r="G53" s="46">
        <v>4.836281934870762E-3</v>
      </c>
      <c r="H53" s="47">
        <v>5365956.3499999996</v>
      </c>
    </row>
    <row r="54" spans="1:8" x14ac:dyDescent="0.3">
      <c r="A54" s="26" t="s">
        <v>2</v>
      </c>
      <c r="B54" s="399" t="s">
        <v>115</v>
      </c>
      <c r="C54" s="389"/>
      <c r="D54" s="49">
        <v>299</v>
      </c>
      <c r="E54" s="50">
        <v>4.6686652926113299E-3</v>
      </c>
      <c r="F54" s="22">
        <v>5905835.1799999997</v>
      </c>
      <c r="G54" s="50">
        <v>5.2277656651877388E-3</v>
      </c>
      <c r="H54" s="22">
        <v>5791981.1399999997</v>
      </c>
    </row>
    <row r="55" spans="1:8" x14ac:dyDescent="0.3">
      <c r="A55" s="26" t="s">
        <v>2</v>
      </c>
      <c r="B55" s="392" t="s">
        <v>2</v>
      </c>
      <c r="C55" s="389"/>
      <c r="D55" s="23" t="s">
        <v>2</v>
      </c>
      <c r="E55" s="23" t="s">
        <v>2</v>
      </c>
      <c r="F55" s="23" t="s">
        <v>2</v>
      </c>
      <c r="G55" s="23" t="s">
        <v>2</v>
      </c>
      <c r="H55" s="23" t="s">
        <v>2</v>
      </c>
    </row>
    <row r="56" spans="1:8" x14ac:dyDescent="0.3">
      <c r="A56" s="26" t="s">
        <v>2</v>
      </c>
      <c r="B56" s="401" t="s">
        <v>156</v>
      </c>
      <c r="C56" s="388"/>
      <c r="D56" s="388"/>
      <c r="E56" s="388"/>
      <c r="F56" s="388"/>
      <c r="G56" s="388"/>
      <c r="H56" s="389"/>
    </row>
    <row r="57" spans="1:8" x14ac:dyDescent="0.3">
      <c r="A57" s="26" t="s">
        <v>2</v>
      </c>
      <c r="B57" s="392" t="s">
        <v>2</v>
      </c>
      <c r="C57" s="389"/>
      <c r="D57" s="23" t="s">
        <v>2</v>
      </c>
      <c r="E57" s="23" t="s">
        <v>2</v>
      </c>
      <c r="F57" s="23" t="s">
        <v>2</v>
      </c>
      <c r="G57" s="23" t="s">
        <v>2</v>
      </c>
      <c r="H57" s="23" t="s">
        <v>2</v>
      </c>
    </row>
    <row r="58" spans="1:8" x14ac:dyDescent="0.3">
      <c r="A58" s="26" t="s">
        <v>2</v>
      </c>
      <c r="B58" s="394" t="s">
        <v>157</v>
      </c>
      <c r="C58" s="389"/>
      <c r="D58" s="23" t="s">
        <v>2</v>
      </c>
      <c r="E58" s="23" t="s">
        <v>2</v>
      </c>
      <c r="F58" s="23" t="s">
        <v>2</v>
      </c>
      <c r="G58" s="23" t="s">
        <v>2</v>
      </c>
      <c r="H58" s="23" t="s">
        <v>2</v>
      </c>
    </row>
    <row r="59" spans="1:8" x14ac:dyDescent="0.3">
      <c r="A59" s="26" t="s">
        <v>2</v>
      </c>
      <c r="B59" s="392" t="s">
        <v>2</v>
      </c>
      <c r="C59" s="389"/>
      <c r="D59" s="23" t="s">
        <v>2</v>
      </c>
      <c r="E59" s="23" t="s">
        <v>2</v>
      </c>
      <c r="F59" s="23" t="s">
        <v>2</v>
      </c>
      <c r="G59" s="23" t="s">
        <v>2</v>
      </c>
      <c r="H59" s="23" t="s">
        <v>2</v>
      </c>
    </row>
    <row r="60" spans="1:8" ht="24" x14ac:dyDescent="0.3">
      <c r="A60" s="6" t="s">
        <v>2</v>
      </c>
      <c r="B60" s="395" t="s">
        <v>158</v>
      </c>
      <c r="C60" s="389"/>
      <c r="D60" s="29" t="s">
        <v>159</v>
      </c>
      <c r="E60" s="29" t="s">
        <v>160</v>
      </c>
      <c r="F60" s="29" t="s">
        <v>161</v>
      </c>
      <c r="G60" s="402" t="s">
        <v>162</v>
      </c>
      <c r="H60" s="389"/>
    </row>
    <row r="61" spans="1:8" x14ac:dyDescent="0.3">
      <c r="A61" s="6" t="s">
        <v>2</v>
      </c>
      <c r="B61" s="391" t="s">
        <v>2</v>
      </c>
      <c r="C61" s="389"/>
      <c r="D61" s="21" t="s">
        <v>2</v>
      </c>
      <c r="E61" s="21" t="s">
        <v>2</v>
      </c>
      <c r="F61" s="21" t="s">
        <v>2</v>
      </c>
      <c r="G61" s="391" t="s">
        <v>2</v>
      </c>
      <c r="H61" s="389"/>
    </row>
    <row r="62" spans="1:8" x14ac:dyDescent="0.3">
      <c r="A62" s="6" t="s">
        <v>2</v>
      </c>
      <c r="B62" s="392" t="s">
        <v>2</v>
      </c>
      <c r="C62" s="389"/>
      <c r="D62" s="23" t="s">
        <v>2</v>
      </c>
      <c r="E62" s="23" t="s">
        <v>2</v>
      </c>
      <c r="F62" s="23" t="s">
        <v>2</v>
      </c>
      <c r="G62" s="392" t="s">
        <v>2</v>
      </c>
      <c r="H62" s="389"/>
    </row>
    <row r="63" spans="1:8" x14ac:dyDescent="0.3">
      <c r="A63" s="6" t="s">
        <v>2</v>
      </c>
      <c r="B63" s="391" t="s">
        <v>2</v>
      </c>
      <c r="C63" s="389"/>
      <c r="D63" s="21" t="s">
        <v>2</v>
      </c>
      <c r="E63" s="21" t="s">
        <v>2</v>
      </c>
      <c r="F63" s="21" t="s">
        <v>2</v>
      </c>
      <c r="G63" s="391" t="s">
        <v>2</v>
      </c>
      <c r="H63" s="389"/>
    </row>
    <row r="64" spans="1:8" x14ac:dyDescent="0.3">
      <c r="A64" s="6" t="s">
        <v>2</v>
      </c>
      <c r="B64" s="392" t="s">
        <v>2</v>
      </c>
      <c r="C64" s="389"/>
      <c r="D64" s="23" t="s">
        <v>2</v>
      </c>
      <c r="E64" s="23" t="s">
        <v>2</v>
      </c>
      <c r="F64" s="23" t="s">
        <v>2</v>
      </c>
      <c r="G64" s="392" t="s">
        <v>2</v>
      </c>
      <c r="H64" s="389"/>
    </row>
    <row r="65" spans="1:8" x14ac:dyDescent="0.3">
      <c r="A65" s="6" t="s">
        <v>2</v>
      </c>
      <c r="B65" s="391" t="s">
        <v>2</v>
      </c>
      <c r="C65" s="389"/>
      <c r="D65" s="21" t="s">
        <v>2</v>
      </c>
      <c r="E65" s="21" t="s">
        <v>2</v>
      </c>
      <c r="F65" s="21" t="s">
        <v>2</v>
      </c>
      <c r="G65" s="391" t="s">
        <v>2</v>
      </c>
      <c r="H65" s="389"/>
    </row>
  </sheetData>
  <mergeCells count="72">
    <mergeCell ref="B63:C63"/>
    <mergeCell ref="G63:H63"/>
    <mergeCell ref="B64:C64"/>
    <mergeCell ref="G64:H64"/>
    <mergeCell ref="B65:C65"/>
    <mergeCell ref="G65:H65"/>
    <mergeCell ref="B60:C60"/>
    <mergeCell ref="G60:H60"/>
    <mergeCell ref="B61:C61"/>
    <mergeCell ref="G61:H61"/>
    <mergeCell ref="B62:C62"/>
    <mergeCell ref="G62:H62"/>
    <mergeCell ref="B55:C55"/>
    <mergeCell ref="B56:H56"/>
    <mergeCell ref="B57:C57"/>
    <mergeCell ref="B58:C58"/>
    <mergeCell ref="B59:C59"/>
    <mergeCell ref="B50:C50"/>
    <mergeCell ref="B51:C51"/>
    <mergeCell ref="B52:C52"/>
    <mergeCell ref="B53:C53"/>
    <mergeCell ref="B54:C54"/>
    <mergeCell ref="B45:C45"/>
    <mergeCell ref="B46:C46"/>
    <mergeCell ref="B47:H47"/>
    <mergeCell ref="B48:C48"/>
    <mergeCell ref="B49:C49"/>
    <mergeCell ref="B40:C40"/>
    <mergeCell ref="B41:C41"/>
    <mergeCell ref="B42:C42"/>
    <mergeCell ref="B43:C43"/>
    <mergeCell ref="B44:C44"/>
    <mergeCell ref="B35:C35"/>
    <mergeCell ref="B36:C36"/>
    <mergeCell ref="B37:C37"/>
    <mergeCell ref="B38:C38"/>
    <mergeCell ref="B39:C39"/>
    <mergeCell ref="B30:H30"/>
    <mergeCell ref="B31:C31"/>
    <mergeCell ref="B32:C32"/>
    <mergeCell ref="B33:C33"/>
    <mergeCell ref="B34:C34"/>
    <mergeCell ref="B25:C25"/>
    <mergeCell ref="B26:C26"/>
    <mergeCell ref="B27:C27"/>
    <mergeCell ref="B28:C28"/>
    <mergeCell ref="B29:C29"/>
    <mergeCell ref="B20:G20"/>
    <mergeCell ref="B21:G21"/>
    <mergeCell ref="B22:C22"/>
    <mergeCell ref="B23:C23"/>
    <mergeCell ref="B24:C24"/>
    <mergeCell ref="B15:C15"/>
    <mergeCell ref="B16:H16"/>
    <mergeCell ref="B17:C17"/>
    <mergeCell ref="B18:H18"/>
    <mergeCell ref="B19:G19"/>
    <mergeCell ref="B10:G10"/>
    <mergeCell ref="B11:C11"/>
    <mergeCell ref="B12:H12"/>
    <mergeCell ref="B13:C13"/>
    <mergeCell ref="B14:C14"/>
    <mergeCell ref="B5:C5"/>
    <mergeCell ref="B6:C6"/>
    <mergeCell ref="B7:C7"/>
    <mergeCell ref="B8:C8"/>
    <mergeCell ref="B9:H9"/>
    <mergeCell ref="A1:B3"/>
    <mergeCell ref="C1:H1"/>
    <mergeCell ref="C2:H2"/>
    <mergeCell ref="C3:H3"/>
    <mergeCell ref="B4:C4"/>
  </mergeCells>
  <pageMargins left="0.25" right="0.25" top="0.25" bottom="0.25" header="0.25" footer="0.25"/>
  <pageSetup scale="71"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topLeftCell="A4" zoomScaleNormal="100" workbookViewId="0">
      <selection activeCell="B25" sqref="B25:D25"/>
    </sheetView>
  </sheetViews>
  <sheetFormatPr defaultRowHeight="14.4" x14ac:dyDescent="0.3"/>
  <cols>
    <col min="1" max="1" width="1.33203125" customWidth="1"/>
    <col min="2" max="2" width="32.33203125" customWidth="1"/>
    <col min="3" max="3" width="58.109375" customWidth="1"/>
    <col min="4" max="7" width="23.88671875" customWidth="1"/>
  </cols>
  <sheetData>
    <row r="1" spans="1:7" ht="18" customHeight="1" x14ac:dyDescent="0.3">
      <c r="A1" s="344"/>
      <c r="B1" s="344"/>
      <c r="C1" s="345" t="s">
        <v>0</v>
      </c>
      <c r="D1" s="344"/>
      <c r="E1" s="344"/>
      <c r="F1" s="344"/>
      <c r="G1" s="344"/>
    </row>
    <row r="2" spans="1:7" ht="18" customHeight="1" x14ac:dyDescent="0.3">
      <c r="A2" s="344"/>
      <c r="B2" s="344"/>
      <c r="C2" s="345" t="s">
        <v>1</v>
      </c>
      <c r="D2" s="344"/>
      <c r="E2" s="344"/>
      <c r="F2" s="344"/>
      <c r="G2" s="344"/>
    </row>
    <row r="3" spans="1:7" ht="18" customHeight="1" x14ac:dyDescent="0.3">
      <c r="A3" s="344"/>
      <c r="B3" s="344"/>
      <c r="C3" s="345" t="s">
        <v>2</v>
      </c>
      <c r="D3" s="344"/>
      <c r="E3" s="344"/>
      <c r="F3" s="344"/>
      <c r="G3" s="344"/>
    </row>
    <row r="4" spans="1:7" x14ac:dyDescent="0.3">
      <c r="A4" s="27" t="s">
        <v>2</v>
      </c>
      <c r="B4" s="394" t="s">
        <v>2</v>
      </c>
      <c r="C4" s="389"/>
      <c r="D4" s="26" t="s">
        <v>2</v>
      </c>
      <c r="E4" s="26" t="s">
        <v>2</v>
      </c>
    </row>
    <row r="5" spans="1:7" x14ac:dyDescent="0.3">
      <c r="A5" s="27" t="s">
        <v>2</v>
      </c>
      <c r="B5" s="403" t="s">
        <v>163</v>
      </c>
      <c r="C5" s="389"/>
      <c r="D5" s="26" t="s">
        <v>2</v>
      </c>
      <c r="E5" s="26" t="s">
        <v>2</v>
      </c>
    </row>
    <row r="6" spans="1:7" x14ac:dyDescent="0.3">
      <c r="A6" s="27" t="s">
        <v>2</v>
      </c>
      <c r="B6" s="394" t="s">
        <v>2</v>
      </c>
      <c r="C6" s="389"/>
      <c r="D6" s="26" t="s">
        <v>2</v>
      </c>
      <c r="E6" s="26" t="s">
        <v>2</v>
      </c>
    </row>
    <row r="7" spans="1:7" x14ac:dyDescent="0.3">
      <c r="A7" s="54" t="s">
        <v>2</v>
      </c>
      <c r="B7" s="387" t="s">
        <v>164</v>
      </c>
      <c r="C7" s="389"/>
      <c r="D7" s="55" t="s">
        <v>165</v>
      </c>
      <c r="E7" s="55" t="s">
        <v>93</v>
      </c>
    </row>
    <row r="8" spans="1:7" x14ac:dyDescent="0.3">
      <c r="A8" s="54" t="s">
        <v>2</v>
      </c>
      <c r="B8" s="391" t="s">
        <v>166</v>
      </c>
      <c r="C8" s="389"/>
      <c r="D8" s="56">
        <v>0</v>
      </c>
      <c r="E8" s="56">
        <v>0</v>
      </c>
    </row>
    <row r="9" spans="1:7" x14ac:dyDescent="0.3">
      <c r="A9" s="54" t="s">
        <v>2</v>
      </c>
      <c r="B9" s="392" t="s">
        <v>167</v>
      </c>
      <c r="C9" s="389"/>
      <c r="D9" s="46">
        <v>0</v>
      </c>
      <c r="E9" s="46">
        <v>0</v>
      </c>
    </row>
    <row r="10" spans="1:7" ht="36.450000000000003" customHeight="1" x14ac:dyDescent="0.3"/>
    <row r="11" spans="1:7" x14ac:dyDescent="0.3">
      <c r="A11" s="23" t="s">
        <v>2</v>
      </c>
      <c r="B11" s="387" t="s">
        <v>168</v>
      </c>
      <c r="C11" s="389"/>
      <c r="D11" s="55" t="s">
        <v>169</v>
      </c>
      <c r="E11" s="55" t="s">
        <v>170</v>
      </c>
      <c r="F11" s="55" t="s">
        <v>171</v>
      </c>
      <c r="G11" s="55" t="s">
        <v>172</v>
      </c>
    </row>
    <row r="12" spans="1:7" x14ac:dyDescent="0.3">
      <c r="A12" s="23" t="s">
        <v>2</v>
      </c>
      <c r="B12" s="404" t="s">
        <v>173</v>
      </c>
      <c r="C12" s="389"/>
      <c r="D12" s="58" t="s">
        <v>174</v>
      </c>
      <c r="E12" s="58" t="s">
        <v>175</v>
      </c>
      <c r="F12" s="58" t="s">
        <v>138</v>
      </c>
      <c r="G12" s="58" t="s">
        <v>175</v>
      </c>
    </row>
    <row r="13" spans="1:7" x14ac:dyDescent="0.3">
      <c r="A13" s="23" t="s">
        <v>2</v>
      </c>
      <c r="B13" s="405" t="s">
        <v>165</v>
      </c>
      <c r="C13" s="389"/>
      <c r="D13" s="60" t="s">
        <v>176</v>
      </c>
      <c r="E13" s="60" t="s">
        <v>175</v>
      </c>
      <c r="F13" s="60" t="s">
        <v>138</v>
      </c>
      <c r="G13" s="60" t="s">
        <v>175</v>
      </c>
    </row>
    <row r="14" spans="1:7" x14ac:dyDescent="0.3">
      <c r="A14" s="23" t="s">
        <v>2</v>
      </c>
      <c r="B14" s="404" t="s">
        <v>93</v>
      </c>
      <c r="C14" s="389"/>
      <c r="D14" s="58" t="s">
        <v>177</v>
      </c>
      <c r="E14" s="58" t="s">
        <v>175</v>
      </c>
      <c r="F14" s="58" t="s">
        <v>138</v>
      </c>
      <c r="G14" s="58" t="s">
        <v>175</v>
      </c>
    </row>
    <row r="15" spans="1:7" ht="0" hidden="1" customHeight="1" x14ac:dyDescent="0.3"/>
    <row r="16" spans="1:7" ht="14.25" customHeight="1" x14ac:dyDescent="0.3"/>
    <row r="17" spans="1:7" x14ac:dyDescent="0.3">
      <c r="A17" s="23" t="s">
        <v>2</v>
      </c>
      <c r="B17" s="387" t="s">
        <v>178</v>
      </c>
      <c r="C17" s="389"/>
      <c r="D17" s="55" t="s">
        <v>169</v>
      </c>
      <c r="E17" s="55" t="s">
        <v>179</v>
      </c>
      <c r="F17" s="55" t="s">
        <v>180</v>
      </c>
    </row>
    <row r="18" spans="1:7" x14ac:dyDescent="0.3">
      <c r="A18" s="23" t="s">
        <v>2</v>
      </c>
      <c r="B18" s="404" t="s">
        <v>173</v>
      </c>
      <c r="C18" s="389"/>
      <c r="D18" s="292">
        <v>5.0004534414139648E-5</v>
      </c>
      <c r="E18" s="58" t="s">
        <v>138</v>
      </c>
      <c r="F18" s="58" t="s">
        <v>175</v>
      </c>
      <c r="G18" s="665" t="s">
        <v>1037</v>
      </c>
    </row>
    <row r="19" spans="1:7" x14ac:dyDescent="0.3">
      <c r="A19" s="23" t="s">
        <v>2</v>
      </c>
      <c r="B19" s="405" t="s">
        <v>165</v>
      </c>
      <c r="C19" s="389"/>
      <c r="D19" s="293">
        <v>5.0071305620308854E-5</v>
      </c>
      <c r="E19" s="60" t="s">
        <v>138</v>
      </c>
      <c r="F19" s="60" t="s">
        <v>175</v>
      </c>
      <c r="G19" s="665" t="s">
        <v>1037</v>
      </c>
    </row>
    <row r="20" spans="1:7" x14ac:dyDescent="0.3">
      <c r="A20" s="23" t="s">
        <v>2</v>
      </c>
      <c r="B20" s="404" t="s">
        <v>93</v>
      </c>
      <c r="C20" s="389"/>
      <c r="D20" s="292">
        <v>1.4058333333333329E-5</v>
      </c>
      <c r="E20" s="58" t="s">
        <v>138</v>
      </c>
      <c r="F20" s="58" t="s">
        <v>175</v>
      </c>
    </row>
    <row r="21" spans="1:7" ht="0" hidden="1" customHeight="1" x14ac:dyDescent="0.3"/>
    <row r="22" spans="1:7" ht="11.1" customHeight="1" x14ac:dyDescent="0.3"/>
    <row r="23" spans="1:7" x14ac:dyDescent="0.3">
      <c r="A23" s="23" t="s">
        <v>2</v>
      </c>
      <c r="B23" s="391" t="s">
        <v>181</v>
      </c>
      <c r="C23" s="388"/>
      <c r="D23" s="389"/>
      <c r="E23" s="44">
        <v>1129707988.05</v>
      </c>
    </row>
    <row r="24" spans="1:7" x14ac:dyDescent="0.3">
      <c r="A24" s="23" t="s">
        <v>2</v>
      </c>
      <c r="B24" s="392" t="s">
        <v>182</v>
      </c>
      <c r="C24" s="388"/>
      <c r="D24" s="389"/>
      <c r="E24" s="47">
        <v>2420908460.8499999</v>
      </c>
    </row>
    <row r="25" spans="1:7" x14ac:dyDescent="0.3">
      <c r="A25" s="23" t="s">
        <v>2</v>
      </c>
      <c r="B25" s="391" t="s">
        <v>183</v>
      </c>
      <c r="C25" s="388"/>
      <c r="D25" s="389"/>
      <c r="E25" s="61">
        <v>18.434028999999999</v>
      </c>
    </row>
    <row r="26" spans="1:7" x14ac:dyDescent="0.3">
      <c r="A26" s="23" t="s">
        <v>2</v>
      </c>
      <c r="B26" s="392" t="s">
        <v>184</v>
      </c>
      <c r="C26" s="388"/>
      <c r="D26" s="389"/>
      <c r="E26" s="291">
        <v>5.6760000000000003E-4</v>
      </c>
    </row>
    <row r="27" spans="1:7" ht="0" hidden="1" customHeight="1" x14ac:dyDescent="0.3"/>
    <row r="28" spans="1:7" ht="3.6" customHeight="1" x14ac:dyDescent="0.3"/>
    <row r="29" spans="1:7" x14ac:dyDescent="0.3">
      <c r="A29" s="23" t="s">
        <v>2</v>
      </c>
      <c r="B29" s="392" t="s">
        <v>2</v>
      </c>
      <c r="C29" s="388"/>
      <c r="D29" s="388"/>
      <c r="E29" s="389"/>
      <c r="F29" s="23" t="s">
        <v>2</v>
      </c>
      <c r="G29" s="23" t="s">
        <v>2</v>
      </c>
    </row>
    <row r="30" spans="1:7" x14ac:dyDescent="0.3">
      <c r="A30" s="23" t="s">
        <v>2</v>
      </c>
      <c r="B30" s="406" t="s">
        <v>185</v>
      </c>
      <c r="C30" s="344"/>
      <c r="D30" s="344"/>
      <c r="E30" s="344"/>
      <c r="F30" s="62" t="s">
        <v>2</v>
      </c>
      <c r="G30" s="63" t="s">
        <v>186</v>
      </c>
    </row>
    <row r="31" spans="1:7" x14ac:dyDescent="0.3">
      <c r="A31" s="23" t="s">
        <v>2</v>
      </c>
      <c r="B31" s="392" t="s">
        <v>2</v>
      </c>
      <c r="C31" s="388"/>
      <c r="D31" s="388"/>
      <c r="E31" s="389"/>
      <c r="F31" s="23" t="s">
        <v>2</v>
      </c>
      <c r="G31" s="23" t="s">
        <v>2</v>
      </c>
    </row>
    <row r="32" spans="1:7" x14ac:dyDescent="0.3">
      <c r="A32" s="23" t="s">
        <v>2</v>
      </c>
      <c r="B32" s="406" t="s">
        <v>187</v>
      </c>
      <c r="C32" s="344"/>
      <c r="D32" s="344"/>
      <c r="E32" s="344"/>
      <c r="F32" s="62" t="s">
        <v>2</v>
      </c>
      <c r="G32" s="63" t="s">
        <v>138</v>
      </c>
    </row>
    <row r="33" spans="1:7" x14ac:dyDescent="0.3">
      <c r="A33" s="23" t="s">
        <v>2</v>
      </c>
      <c r="B33" s="392" t="s">
        <v>2</v>
      </c>
      <c r="C33" s="388"/>
      <c r="D33" s="388"/>
      <c r="E33" s="389"/>
      <c r="F33" s="23" t="s">
        <v>2</v>
      </c>
      <c r="G33" s="23" t="s">
        <v>2</v>
      </c>
    </row>
    <row r="34" spans="1:7" x14ac:dyDescent="0.3">
      <c r="A34" s="23" t="s">
        <v>2</v>
      </c>
      <c r="B34" s="406" t="s">
        <v>188</v>
      </c>
      <c r="C34" s="344"/>
      <c r="D34" s="344"/>
      <c r="E34" s="344"/>
      <c r="F34" s="62" t="s">
        <v>2</v>
      </c>
      <c r="G34" s="63" t="s">
        <v>189</v>
      </c>
    </row>
    <row r="35" spans="1:7" x14ac:dyDescent="0.3">
      <c r="A35" s="23" t="s">
        <v>2</v>
      </c>
      <c r="B35" s="405" t="s">
        <v>190</v>
      </c>
      <c r="C35" s="388"/>
      <c r="D35" s="388"/>
      <c r="E35" s="389"/>
      <c r="F35" s="64" t="s">
        <v>2</v>
      </c>
    </row>
    <row r="36" spans="1:7" x14ac:dyDescent="0.3">
      <c r="A36" s="23" t="s">
        <v>2</v>
      </c>
      <c r="B36" s="404" t="s">
        <v>191</v>
      </c>
      <c r="C36" s="388"/>
      <c r="D36" s="388"/>
      <c r="E36" s="389"/>
      <c r="F36" s="65" t="s">
        <v>192</v>
      </c>
      <c r="G36" s="66" t="s">
        <v>138</v>
      </c>
    </row>
    <row r="37" spans="1:7" x14ac:dyDescent="0.3">
      <c r="A37" s="23" t="s">
        <v>2</v>
      </c>
      <c r="B37" s="405" t="s">
        <v>193</v>
      </c>
      <c r="C37" s="388"/>
      <c r="D37" s="388"/>
      <c r="E37" s="389"/>
      <c r="F37" s="64" t="s">
        <v>194</v>
      </c>
      <c r="G37" s="66" t="s">
        <v>138</v>
      </c>
    </row>
    <row r="38" spans="1:7" x14ac:dyDescent="0.3">
      <c r="A38" s="23" t="s">
        <v>2</v>
      </c>
      <c r="B38" s="404" t="s">
        <v>195</v>
      </c>
      <c r="C38" s="388"/>
      <c r="D38" s="388"/>
      <c r="E38" s="389"/>
      <c r="F38" s="65" t="s">
        <v>196</v>
      </c>
      <c r="G38" s="66" t="s">
        <v>138</v>
      </c>
    </row>
    <row r="39" spans="1:7" x14ac:dyDescent="0.3">
      <c r="A39" s="23" t="s">
        <v>2</v>
      </c>
      <c r="B39" s="405" t="s">
        <v>197</v>
      </c>
      <c r="C39" s="388"/>
      <c r="D39" s="388"/>
      <c r="E39" s="389"/>
      <c r="F39" s="64" t="s">
        <v>175</v>
      </c>
      <c r="G39" s="66" t="s">
        <v>138</v>
      </c>
    </row>
    <row r="40" spans="1:7" x14ac:dyDescent="0.3">
      <c r="A40" s="23" t="s">
        <v>2</v>
      </c>
      <c r="B40" s="404" t="s">
        <v>198</v>
      </c>
      <c r="C40" s="388"/>
      <c r="D40" s="388"/>
      <c r="E40" s="389"/>
      <c r="F40" s="65" t="s">
        <v>2</v>
      </c>
    </row>
    <row r="41" spans="1:7" x14ac:dyDescent="0.3">
      <c r="A41" s="23" t="s">
        <v>2</v>
      </c>
      <c r="B41" s="405" t="s">
        <v>199</v>
      </c>
      <c r="C41" s="388"/>
      <c r="D41" s="388"/>
      <c r="E41" s="389"/>
      <c r="F41" s="64" t="s">
        <v>179</v>
      </c>
      <c r="G41" s="66" t="s">
        <v>138</v>
      </c>
    </row>
    <row r="42" spans="1:7" x14ac:dyDescent="0.3">
      <c r="A42" s="23" t="s">
        <v>2</v>
      </c>
      <c r="B42" s="404" t="s">
        <v>200</v>
      </c>
      <c r="C42" s="388"/>
      <c r="D42" s="388"/>
      <c r="E42" s="389"/>
      <c r="F42" s="65" t="s">
        <v>180</v>
      </c>
      <c r="G42" s="66" t="s">
        <v>138</v>
      </c>
    </row>
    <row r="43" spans="1:7" x14ac:dyDescent="0.3">
      <c r="A43" s="23" t="s">
        <v>2</v>
      </c>
      <c r="B43" s="405" t="s">
        <v>201</v>
      </c>
      <c r="C43" s="388"/>
      <c r="D43" s="388"/>
      <c r="E43" s="389"/>
      <c r="F43" s="64" t="s">
        <v>202</v>
      </c>
      <c r="G43" s="66" t="s">
        <v>138</v>
      </c>
    </row>
    <row r="44" spans="1:7" x14ac:dyDescent="0.3">
      <c r="A44" s="23" t="s">
        <v>2</v>
      </c>
      <c r="B44" s="404" t="s">
        <v>203</v>
      </c>
      <c r="C44" s="388"/>
      <c r="D44" s="388"/>
      <c r="E44" s="389"/>
      <c r="F44" s="65"/>
      <c r="G44" s="66" t="s">
        <v>138</v>
      </c>
    </row>
    <row r="45" spans="1:7" x14ac:dyDescent="0.3">
      <c r="A45" s="23" t="s">
        <v>2</v>
      </c>
      <c r="B45" s="405" t="s">
        <v>204</v>
      </c>
      <c r="C45" s="388"/>
      <c r="D45" s="388"/>
      <c r="E45" s="389"/>
      <c r="F45" s="64"/>
      <c r="G45" s="66" t="s">
        <v>138</v>
      </c>
    </row>
    <row r="46" spans="1:7" ht="29.25" customHeight="1" x14ac:dyDescent="0.3">
      <c r="A46" s="23" t="s">
        <v>2</v>
      </c>
      <c r="B46" s="404" t="s">
        <v>205</v>
      </c>
      <c r="C46" s="388"/>
      <c r="D46" s="388"/>
      <c r="E46" s="389"/>
      <c r="F46" s="65" t="s">
        <v>206</v>
      </c>
      <c r="G46" s="66" t="s">
        <v>138</v>
      </c>
    </row>
    <row r="47" spans="1:7" x14ac:dyDescent="0.3">
      <c r="A47" s="23" t="s">
        <v>2</v>
      </c>
      <c r="B47" s="392" t="s">
        <v>2</v>
      </c>
      <c r="C47" s="388"/>
      <c r="D47" s="388"/>
      <c r="E47" s="389"/>
      <c r="F47" s="23" t="s">
        <v>2</v>
      </c>
      <c r="G47" s="23" t="s">
        <v>2</v>
      </c>
    </row>
    <row r="48" spans="1:7" x14ac:dyDescent="0.3">
      <c r="A48" s="23" t="s">
        <v>2</v>
      </c>
      <c r="B48" s="406" t="s">
        <v>207</v>
      </c>
      <c r="C48" s="344"/>
      <c r="D48" s="344"/>
      <c r="E48" s="344"/>
      <c r="F48" s="62" t="s">
        <v>2</v>
      </c>
      <c r="G48" s="63" t="s">
        <v>189</v>
      </c>
    </row>
    <row r="49" spans="1:7" x14ac:dyDescent="0.3">
      <c r="A49" s="23" t="s">
        <v>2</v>
      </c>
      <c r="B49" s="405" t="s">
        <v>208</v>
      </c>
      <c r="C49" s="388"/>
      <c r="D49" s="388"/>
      <c r="E49" s="389"/>
      <c r="F49" s="64" t="s">
        <v>2</v>
      </c>
      <c r="G49" s="66" t="s">
        <v>138</v>
      </c>
    </row>
    <row r="50" spans="1:7" ht="30" customHeight="1" x14ac:dyDescent="0.3">
      <c r="A50" s="23" t="s">
        <v>2</v>
      </c>
      <c r="B50" s="404" t="s">
        <v>209</v>
      </c>
      <c r="C50" s="388"/>
      <c r="D50" s="388"/>
      <c r="E50" s="389"/>
      <c r="F50" s="65" t="s">
        <v>2</v>
      </c>
      <c r="G50" s="66" t="s">
        <v>138</v>
      </c>
    </row>
    <row r="51" spans="1:7" ht="29.25" customHeight="1" x14ac:dyDescent="0.3">
      <c r="A51" s="23" t="s">
        <v>2</v>
      </c>
      <c r="B51" s="405" t="s">
        <v>210</v>
      </c>
      <c r="C51" s="388"/>
      <c r="D51" s="388"/>
      <c r="E51" s="389"/>
      <c r="F51" s="64" t="s">
        <v>2</v>
      </c>
      <c r="G51" s="66" t="s">
        <v>138</v>
      </c>
    </row>
    <row r="52" spans="1:7" x14ac:dyDescent="0.3">
      <c r="A52" s="23" t="s">
        <v>2</v>
      </c>
      <c r="B52" s="404" t="s">
        <v>211</v>
      </c>
      <c r="C52" s="388"/>
      <c r="D52" s="388"/>
      <c r="E52" s="389"/>
      <c r="F52" s="65" t="s">
        <v>2</v>
      </c>
      <c r="G52" s="66" t="s">
        <v>138</v>
      </c>
    </row>
    <row r="53" spans="1:7" ht="54" customHeight="1" x14ac:dyDescent="0.3">
      <c r="A53" s="23" t="s">
        <v>2</v>
      </c>
      <c r="B53" s="405" t="s">
        <v>212</v>
      </c>
      <c r="C53" s="388"/>
      <c r="D53" s="388"/>
      <c r="E53" s="389"/>
      <c r="F53" s="64" t="s">
        <v>2</v>
      </c>
      <c r="G53" s="66" t="s">
        <v>138</v>
      </c>
    </row>
    <row r="54" spans="1:7" ht="53.25" customHeight="1" x14ac:dyDescent="0.3">
      <c r="A54" s="23" t="s">
        <v>2</v>
      </c>
      <c r="B54" s="404" t="s">
        <v>213</v>
      </c>
      <c r="C54" s="388"/>
      <c r="D54" s="388"/>
      <c r="E54" s="389"/>
      <c r="F54" s="65" t="s">
        <v>2</v>
      </c>
      <c r="G54" s="66" t="s">
        <v>138</v>
      </c>
    </row>
    <row r="55" spans="1:7" x14ac:dyDescent="0.3">
      <c r="A55" s="23" t="s">
        <v>2</v>
      </c>
      <c r="B55" s="405" t="s">
        <v>214</v>
      </c>
      <c r="C55" s="388"/>
      <c r="D55" s="388"/>
      <c r="E55" s="389"/>
      <c r="F55" s="64" t="s">
        <v>2</v>
      </c>
      <c r="G55" s="66" t="s">
        <v>138</v>
      </c>
    </row>
    <row r="56" spans="1:7" x14ac:dyDescent="0.3">
      <c r="A56" s="23" t="s">
        <v>2</v>
      </c>
      <c r="B56" s="404" t="s">
        <v>215</v>
      </c>
      <c r="C56" s="388"/>
      <c r="D56" s="388"/>
      <c r="E56" s="389"/>
      <c r="F56" s="65" t="s">
        <v>2</v>
      </c>
      <c r="G56" s="66" t="s">
        <v>138</v>
      </c>
    </row>
    <row r="57" spans="1:7" ht="0" hidden="1" customHeight="1" x14ac:dyDescent="0.3"/>
  </sheetData>
  <mergeCells count="50">
    <mergeCell ref="B52:E52"/>
    <mergeCell ref="B53:E53"/>
    <mergeCell ref="B54:E54"/>
    <mergeCell ref="B55:E55"/>
    <mergeCell ref="B56:E56"/>
    <mergeCell ref="B47:E47"/>
    <mergeCell ref="B48:E48"/>
    <mergeCell ref="B49:E49"/>
    <mergeCell ref="B50:E50"/>
    <mergeCell ref="B51:E51"/>
    <mergeCell ref="B42:E42"/>
    <mergeCell ref="B43:E43"/>
    <mergeCell ref="B44:E44"/>
    <mergeCell ref="B45:E45"/>
    <mergeCell ref="B46:E46"/>
    <mergeCell ref="B37:E37"/>
    <mergeCell ref="B38:E38"/>
    <mergeCell ref="B39:E39"/>
    <mergeCell ref="B40:E40"/>
    <mergeCell ref="B41:E41"/>
    <mergeCell ref="B32:E32"/>
    <mergeCell ref="B33:E33"/>
    <mergeCell ref="B34:E34"/>
    <mergeCell ref="B35:E35"/>
    <mergeCell ref="B36:E36"/>
    <mergeCell ref="B25:D25"/>
    <mergeCell ref="B26:D26"/>
    <mergeCell ref="B29:E29"/>
    <mergeCell ref="B30:E30"/>
    <mergeCell ref="B31:E31"/>
    <mergeCell ref="B18:C18"/>
    <mergeCell ref="B19:C19"/>
    <mergeCell ref="B20:C20"/>
    <mergeCell ref="B23:D23"/>
    <mergeCell ref="B24:D24"/>
    <mergeCell ref="B11:C11"/>
    <mergeCell ref="B12:C12"/>
    <mergeCell ref="B13:C13"/>
    <mergeCell ref="B14:C14"/>
    <mergeCell ref="B17:C17"/>
    <mergeCell ref="B5:C5"/>
    <mergeCell ref="B6:C6"/>
    <mergeCell ref="B7:C7"/>
    <mergeCell ref="B8:C8"/>
    <mergeCell ref="B9:C9"/>
    <mergeCell ref="A1:B3"/>
    <mergeCell ref="C1:G1"/>
    <mergeCell ref="C2:G2"/>
    <mergeCell ref="C3:G3"/>
    <mergeCell ref="B4:C4"/>
  </mergeCells>
  <pageMargins left="0.25" right="0.25" top="0.25" bottom="0.25" header="0.25" footer="0.25"/>
  <pageSetup scale="5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zoomScaleNormal="100" workbookViewId="0">
      <selection activeCell="B5" sqref="B5:H5"/>
    </sheetView>
  </sheetViews>
  <sheetFormatPr defaultRowHeight="14.4" x14ac:dyDescent="0.3"/>
  <cols>
    <col min="1" max="1" width="1.6640625" customWidth="1"/>
    <col min="2" max="2" width="31.88671875" customWidth="1"/>
    <col min="3" max="3" width="16.109375" customWidth="1"/>
    <col min="4" max="4" width="16.5546875" customWidth="1"/>
    <col min="5" max="5" width="8.5546875" customWidth="1"/>
    <col min="6" max="6" width="6.88671875" customWidth="1"/>
    <col min="7" max="7" width="11.5546875" customWidth="1"/>
    <col min="8" max="8" width="6.5546875" customWidth="1"/>
    <col min="9" max="9" width="10" customWidth="1"/>
    <col min="10" max="10" width="15.44140625" customWidth="1"/>
    <col min="11" max="11" width="11.5546875" customWidth="1"/>
    <col min="12" max="13" width="13.6640625" customWidth="1"/>
  </cols>
  <sheetData>
    <row r="1" spans="1:13" ht="18" customHeight="1" x14ac:dyDescent="0.3">
      <c r="A1" s="344"/>
      <c r="B1" s="344"/>
      <c r="C1" s="345" t="s">
        <v>0</v>
      </c>
      <c r="D1" s="344"/>
      <c r="E1" s="344"/>
      <c r="F1" s="344"/>
      <c r="G1" s="344"/>
      <c r="H1" s="344"/>
      <c r="I1" s="344"/>
      <c r="J1" s="344"/>
      <c r="K1" s="344"/>
      <c r="L1" s="344"/>
      <c r="M1" s="344"/>
    </row>
    <row r="2" spans="1:13" ht="18" customHeight="1" x14ac:dyDescent="0.3">
      <c r="A2" s="344"/>
      <c r="B2" s="344"/>
      <c r="C2" s="345" t="s">
        <v>1</v>
      </c>
      <c r="D2" s="344"/>
      <c r="E2" s="344"/>
      <c r="F2" s="344"/>
      <c r="G2" s="344"/>
      <c r="H2" s="344"/>
      <c r="I2" s="344"/>
      <c r="J2" s="344"/>
      <c r="K2" s="344"/>
      <c r="L2" s="344"/>
      <c r="M2" s="344"/>
    </row>
    <row r="3" spans="1:13" ht="18" customHeight="1" x14ac:dyDescent="0.3">
      <c r="A3" s="344"/>
      <c r="B3" s="344"/>
      <c r="C3" s="345" t="s">
        <v>2</v>
      </c>
      <c r="D3" s="344"/>
      <c r="E3" s="344"/>
      <c r="F3" s="344"/>
      <c r="G3" s="344"/>
      <c r="H3" s="344"/>
      <c r="I3" s="344"/>
      <c r="J3" s="344"/>
      <c r="K3" s="344"/>
      <c r="L3" s="344"/>
      <c r="M3" s="344"/>
    </row>
    <row r="4" spans="1:13" ht="15.6" x14ac:dyDescent="0.3">
      <c r="A4" s="18" t="s">
        <v>2</v>
      </c>
      <c r="B4" s="386" t="s">
        <v>2</v>
      </c>
      <c r="C4" s="344"/>
      <c r="D4" s="344"/>
      <c r="E4" s="344"/>
      <c r="F4" s="344"/>
      <c r="G4" s="344"/>
      <c r="H4" s="344"/>
      <c r="I4" s="346" t="s">
        <v>2</v>
      </c>
      <c r="J4" s="344"/>
      <c r="K4" s="344"/>
      <c r="L4" s="3" t="s">
        <v>2</v>
      </c>
      <c r="M4" s="3" t="s">
        <v>2</v>
      </c>
    </row>
    <row r="5" spans="1:13" ht="15.6" x14ac:dyDescent="0.3">
      <c r="A5" s="18" t="s">
        <v>2</v>
      </c>
      <c r="B5" s="346" t="s">
        <v>216</v>
      </c>
      <c r="C5" s="344"/>
      <c r="D5" s="344"/>
      <c r="E5" s="344"/>
      <c r="F5" s="344"/>
      <c r="G5" s="344"/>
      <c r="H5" s="344"/>
      <c r="I5" s="346" t="s">
        <v>2</v>
      </c>
      <c r="J5" s="344"/>
      <c r="K5" s="344"/>
      <c r="L5" s="3" t="s">
        <v>2</v>
      </c>
      <c r="M5" s="3" t="s">
        <v>2</v>
      </c>
    </row>
    <row r="6" spans="1:13" ht="15.6" x14ac:dyDescent="0.3">
      <c r="A6" s="18" t="s">
        <v>2</v>
      </c>
      <c r="B6" s="386" t="s">
        <v>2</v>
      </c>
      <c r="C6" s="344"/>
      <c r="D6" s="344"/>
      <c r="E6" s="344"/>
      <c r="F6" s="344"/>
      <c r="G6" s="344"/>
      <c r="H6" s="344"/>
      <c r="I6" s="346" t="s">
        <v>2</v>
      </c>
      <c r="J6" s="344"/>
      <c r="K6" s="344"/>
      <c r="L6" s="3" t="s">
        <v>2</v>
      </c>
      <c r="M6" s="3" t="s">
        <v>2</v>
      </c>
    </row>
    <row r="7" spans="1:13" x14ac:dyDescent="0.3">
      <c r="A7" s="350" t="s">
        <v>2</v>
      </c>
      <c r="B7" s="378" t="s">
        <v>124</v>
      </c>
      <c r="C7" s="344"/>
      <c r="D7" s="407" t="s">
        <v>217</v>
      </c>
      <c r="E7" s="408"/>
      <c r="F7" s="408"/>
      <c r="G7" s="409"/>
      <c r="H7" s="407" t="s">
        <v>218</v>
      </c>
      <c r="I7" s="408"/>
      <c r="J7" s="408"/>
      <c r="K7" s="409"/>
      <c r="L7" s="346" t="s">
        <v>2</v>
      </c>
      <c r="M7" s="346" t="s">
        <v>2</v>
      </c>
    </row>
    <row r="8" spans="1:13" x14ac:dyDescent="0.3">
      <c r="A8" s="344"/>
      <c r="B8" s="350" t="s">
        <v>219</v>
      </c>
      <c r="C8" s="344"/>
      <c r="D8" s="67" t="s">
        <v>220</v>
      </c>
      <c r="E8" s="410" t="s">
        <v>221</v>
      </c>
      <c r="F8" s="354"/>
      <c r="G8" s="67" t="s">
        <v>222</v>
      </c>
      <c r="H8" s="410" t="s">
        <v>220</v>
      </c>
      <c r="I8" s="354"/>
      <c r="J8" s="67" t="s">
        <v>221</v>
      </c>
      <c r="K8" s="67" t="s">
        <v>222</v>
      </c>
      <c r="L8" s="344"/>
      <c r="M8" s="344"/>
    </row>
    <row r="9" spans="1:13" x14ac:dyDescent="0.3">
      <c r="A9" s="344"/>
      <c r="B9" s="411" t="s">
        <v>223</v>
      </c>
      <c r="C9" s="344"/>
      <c r="D9" s="68" t="s">
        <v>224</v>
      </c>
      <c r="E9" s="412" t="s">
        <v>225</v>
      </c>
      <c r="F9" s="354"/>
      <c r="G9" s="68" t="s">
        <v>226</v>
      </c>
      <c r="H9" s="412" t="s">
        <v>224</v>
      </c>
      <c r="I9" s="354"/>
      <c r="J9" s="68" t="s">
        <v>227</v>
      </c>
      <c r="K9" s="68" t="s">
        <v>226</v>
      </c>
      <c r="L9" s="344"/>
      <c r="M9" s="344"/>
    </row>
    <row r="10" spans="1:13" x14ac:dyDescent="0.3">
      <c r="A10" s="344"/>
      <c r="B10" s="411" t="s">
        <v>228</v>
      </c>
      <c r="C10" s="344"/>
      <c r="D10" s="69" t="s">
        <v>229</v>
      </c>
      <c r="E10" s="413" t="s">
        <v>225</v>
      </c>
      <c r="F10" s="354"/>
      <c r="G10" s="69" t="s">
        <v>230</v>
      </c>
      <c r="H10" s="413" t="s">
        <v>229</v>
      </c>
      <c r="I10" s="354"/>
      <c r="J10" s="69" t="s">
        <v>231</v>
      </c>
      <c r="K10" s="69" t="s">
        <v>230</v>
      </c>
      <c r="L10" s="344"/>
      <c r="M10" s="344"/>
    </row>
    <row r="11" spans="1:13" x14ac:dyDescent="0.3">
      <c r="A11" s="344"/>
      <c r="B11" s="350" t="s">
        <v>2</v>
      </c>
      <c r="C11" s="344"/>
      <c r="D11" s="69" t="s">
        <v>2</v>
      </c>
      <c r="E11" s="413" t="s">
        <v>2</v>
      </c>
      <c r="F11" s="354"/>
      <c r="G11" s="69" t="s">
        <v>2</v>
      </c>
      <c r="H11" s="413" t="s">
        <v>2</v>
      </c>
      <c r="I11" s="354"/>
      <c r="J11" s="69" t="s">
        <v>2</v>
      </c>
      <c r="K11" s="69" t="s">
        <v>2</v>
      </c>
      <c r="L11" s="344"/>
      <c r="M11" s="344"/>
    </row>
    <row r="12" spans="1:13" ht="113.4" customHeight="1" x14ac:dyDescent="0.3">
      <c r="A12" s="2" t="s">
        <v>2</v>
      </c>
      <c r="B12" s="414" t="s">
        <v>232</v>
      </c>
      <c r="C12" s="344"/>
      <c r="D12" s="415" t="s">
        <v>233</v>
      </c>
      <c r="E12" s="344"/>
      <c r="F12" s="344"/>
      <c r="G12" s="344"/>
      <c r="H12" s="344"/>
      <c r="I12" s="344"/>
      <c r="J12" s="344"/>
      <c r="K12" s="344"/>
      <c r="L12" s="70" t="s">
        <v>234</v>
      </c>
      <c r="M12" s="63" t="s">
        <v>235</v>
      </c>
    </row>
    <row r="13" spans="1:13" x14ac:dyDescent="0.3">
      <c r="A13" s="2" t="s">
        <v>2</v>
      </c>
      <c r="B13" s="414" t="s">
        <v>2</v>
      </c>
      <c r="C13" s="344"/>
      <c r="D13" s="416" t="s">
        <v>2</v>
      </c>
      <c r="E13" s="344"/>
      <c r="F13" s="416" t="s">
        <v>2</v>
      </c>
      <c r="G13" s="344"/>
      <c r="H13" s="344"/>
      <c r="I13" s="416" t="s">
        <v>2</v>
      </c>
      <c r="J13" s="344"/>
      <c r="K13" s="344"/>
      <c r="L13" s="71" t="s">
        <v>2</v>
      </c>
      <c r="M13" s="71" t="s">
        <v>2</v>
      </c>
    </row>
    <row r="14" spans="1:13" x14ac:dyDescent="0.3">
      <c r="A14" s="350" t="s">
        <v>2</v>
      </c>
      <c r="B14" s="378" t="s">
        <v>127</v>
      </c>
      <c r="C14" s="344"/>
      <c r="D14" s="407" t="s">
        <v>217</v>
      </c>
      <c r="E14" s="408"/>
      <c r="F14" s="408"/>
      <c r="G14" s="409"/>
      <c r="H14" s="407" t="s">
        <v>218</v>
      </c>
      <c r="I14" s="408"/>
      <c r="J14" s="408"/>
      <c r="K14" s="409"/>
      <c r="L14" s="346" t="s">
        <v>2</v>
      </c>
      <c r="M14" s="346" t="s">
        <v>2</v>
      </c>
    </row>
    <row r="15" spans="1:13" x14ac:dyDescent="0.3">
      <c r="A15" s="344"/>
      <c r="B15" s="350" t="s">
        <v>236</v>
      </c>
      <c r="C15" s="344"/>
      <c r="D15" s="67" t="s">
        <v>220</v>
      </c>
      <c r="E15" s="410" t="s">
        <v>221</v>
      </c>
      <c r="F15" s="354"/>
      <c r="G15" s="67" t="s">
        <v>222</v>
      </c>
      <c r="H15" s="410" t="s">
        <v>220</v>
      </c>
      <c r="I15" s="354"/>
      <c r="J15" s="67" t="s">
        <v>221</v>
      </c>
      <c r="K15" s="67" t="s">
        <v>222</v>
      </c>
      <c r="L15" s="344"/>
      <c r="M15" s="344"/>
    </row>
    <row r="16" spans="1:13" x14ac:dyDescent="0.3">
      <c r="A16" s="344"/>
      <c r="B16" s="411" t="s">
        <v>223</v>
      </c>
      <c r="C16" s="344"/>
      <c r="D16" s="68" t="s">
        <v>224</v>
      </c>
      <c r="E16" s="412" t="s">
        <v>225</v>
      </c>
      <c r="F16" s="354"/>
      <c r="G16" s="68" t="s">
        <v>226</v>
      </c>
      <c r="H16" s="412" t="s">
        <v>237</v>
      </c>
      <c r="I16" s="354"/>
      <c r="J16" s="68" t="s">
        <v>238</v>
      </c>
      <c r="K16" s="68" t="s">
        <v>226</v>
      </c>
      <c r="L16" s="344"/>
      <c r="M16" s="344"/>
    </row>
    <row r="17" spans="1:13" x14ac:dyDescent="0.3">
      <c r="A17" s="344"/>
      <c r="B17" s="411" t="s">
        <v>239</v>
      </c>
      <c r="C17" s="344"/>
      <c r="D17" s="69" t="s">
        <v>240</v>
      </c>
      <c r="E17" s="413" t="s">
        <v>230</v>
      </c>
      <c r="F17" s="354"/>
      <c r="G17" s="69" t="s">
        <v>230</v>
      </c>
      <c r="H17" s="413" t="s">
        <v>241</v>
      </c>
      <c r="I17" s="354"/>
      <c r="J17" s="69" t="s">
        <v>242</v>
      </c>
      <c r="K17" s="69" t="s">
        <v>230</v>
      </c>
      <c r="L17" s="344"/>
      <c r="M17" s="344"/>
    </row>
    <row r="18" spans="1:13" x14ac:dyDescent="0.3">
      <c r="A18" s="344"/>
      <c r="B18" s="350" t="s">
        <v>2</v>
      </c>
      <c r="C18" s="344"/>
      <c r="D18" s="69" t="s">
        <v>2</v>
      </c>
      <c r="E18" s="413" t="s">
        <v>2</v>
      </c>
      <c r="F18" s="354"/>
      <c r="G18" s="69" t="s">
        <v>2</v>
      </c>
      <c r="H18" s="413" t="s">
        <v>2</v>
      </c>
      <c r="I18" s="354"/>
      <c r="J18" s="69" t="s">
        <v>2</v>
      </c>
      <c r="K18" s="69" t="s">
        <v>2</v>
      </c>
      <c r="L18" s="344"/>
      <c r="M18" s="344"/>
    </row>
    <row r="19" spans="1:13" ht="0" hidden="1" customHeight="1" x14ac:dyDescent="0.3">
      <c r="A19" s="350" t="s">
        <v>2</v>
      </c>
      <c r="B19" s="414" t="s">
        <v>232</v>
      </c>
      <c r="C19" s="344"/>
      <c r="D19" s="415" t="s">
        <v>243</v>
      </c>
      <c r="E19" s="344"/>
      <c r="F19" s="344"/>
      <c r="G19" s="344"/>
      <c r="H19" s="344"/>
      <c r="I19" s="344"/>
      <c r="J19" s="344"/>
      <c r="K19" s="344"/>
      <c r="L19" s="417" t="s">
        <v>234</v>
      </c>
      <c r="M19" s="418" t="s">
        <v>235</v>
      </c>
    </row>
    <row r="20" spans="1:13" ht="113.4" customHeight="1" x14ac:dyDescent="0.3">
      <c r="A20" s="344"/>
      <c r="B20" s="344"/>
      <c r="C20" s="344"/>
      <c r="D20" s="344"/>
      <c r="E20" s="344"/>
      <c r="F20" s="344"/>
      <c r="G20" s="344"/>
      <c r="H20" s="344"/>
      <c r="I20" s="344"/>
      <c r="J20" s="344"/>
      <c r="K20" s="344"/>
      <c r="L20" s="344"/>
      <c r="M20" s="419"/>
    </row>
    <row r="21" spans="1:13" x14ac:dyDescent="0.3">
      <c r="A21" s="2" t="s">
        <v>2</v>
      </c>
      <c r="B21" s="414" t="s">
        <v>2</v>
      </c>
      <c r="C21" s="344"/>
      <c r="D21" s="416" t="s">
        <v>2</v>
      </c>
      <c r="E21" s="344"/>
      <c r="F21" s="416" t="s">
        <v>2</v>
      </c>
      <c r="G21" s="344"/>
      <c r="H21" s="344"/>
      <c r="I21" s="416" t="s">
        <v>2</v>
      </c>
      <c r="J21" s="344"/>
      <c r="K21" s="344"/>
      <c r="L21" s="71" t="s">
        <v>2</v>
      </c>
      <c r="M21" s="71" t="s">
        <v>2</v>
      </c>
    </row>
    <row r="22" spans="1:13" x14ac:dyDescent="0.3">
      <c r="A22" s="350" t="s">
        <v>2</v>
      </c>
      <c r="B22" s="378" t="s">
        <v>244</v>
      </c>
      <c r="C22" s="344"/>
      <c r="D22" s="407" t="s">
        <v>217</v>
      </c>
      <c r="E22" s="408"/>
      <c r="F22" s="408"/>
      <c r="G22" s="409"/>
      <c r="H22" s="407" t="s">
        <v>218</v>
      </c>
      <c r="I22" s="408"/>
      <c r="J22" s="408"/>
      <c r="K22" s="409"/>
      <c r="L22" s="346" t="s">
        <v>2</v>
      </c>
      <c r="M22" s="346" t="s">
        <v>2</v>
      </c>
    </row>
    <row r="23" spans="1:13" x14ac:dyDescent="0.3">
      <c r="A23" s="344"/>
      <c r="B23" s="350" t="s">
        <v>245</v>
      </c>
      <c r="C23" s="344"/>
      <c r="D23" s="67" t="s">
        <v>220</v>
      </c>
      <c r="E23" s="410" t="s">
        <v>221</v>
      </c>
      <c r="F23" s="354"/>
      <c r="G23" s="67" t="s">
        <v>222</v>
      </c>
      <c r="H23" s="410" t="s">
        <v>220</v>
      </c>
      <c r="I23" s="354"/>
      <c r="J23" s="67" t="s">
        <v>221</v>
      </c>
      <c r="K23" s="67" t="s">
        <v>222</v>
      </c>
      <c r="L23" s="344"/>
      <c r="M23" s="344"/>
    </row>
    <row r="24" spans="1:13" x14ac:dyDescent="0.3">
      <c r="A24" s="344"/>
      <c r="B24" s="411" t="s">
        <v>246</v>
      </c>
      <c r="C24" s="344"/>
      <c r="D24" s="68" t="s">
        <v>247</v>
      </c>
      <c r="E24" s="412" t="s">
        <v>248</v>
      </c>
      <c r="F24" s="354"/>
      <c r="G24" s="68" t="s">
        <v>226</v>
      </c>
      <c r="H24" s="420" t="s">
        <v>1009</v>
      </c>
      <c r="I24" s="421"/>
      <c r="J24" s="308" t="s">
        <v>1010</v>
      </c>
      <c r="K24" s="308" t="s">
        <v>226</v>
      </c>
      <c r="L24" s="344"/>
      <c r="M24" s="344"/>
    </row>
    <row r="25" spans="1:13" x14ac:dyDescent="0.3">
      <c r="A25" s="344"/>
      <c r="B25" s="411" t="s">
        <v>228</v>
      </c>
      <c r="C25" s="344"/>
      <c r="D25" s="69" t="s">
        <v>249</v>
      </c>
      <c r="E25" s="413" t="s">
        <v>248</v>
      </c>
      <c r="F25" s="354"/>
      <c r="G25" s="69" t="s">
        <v>230</v>
      </c>
      <c r="H25" s="413" t="s">
        <v>249</v>
      </c>
      <c r="I25" s="354"/>
      <c r="J25" s="69" t="s">
        <v>250</v>
      </c>
      <c r="K25" s="69" t="s">
        <v>230</v>
      </c>
      <c r="L25" s="344"/>
      <c r="M25" s="344"/>
    </row>
    <row r="26" spans="1:13" x14ac:dyDescent="0.3">
      <c r="A26" s="344"/>
      <c r="B26" s="350" t="s">
        <v>2</v>
      </c>
      <c r="C26" s="344"/>
      <c r="D26" s="69" t="s">
        <v>2</v>
      </c>
      <c r="E26" s="413" t="s">
        <v>2</v>
      </c>
      <c r="F26" s="354"/>
      <c r="G26" s="69" t="s">
        <v>2</v>
      </c>
      <c r="H26" s="413" t="s">
        <v>2</v>
      </c>
      <c r="I26" s="354"/>
      <c r="J26" s="69" t="s">
        <v>2</v>
      </c>
      <c r="K26" s="69" t="s">
        <v>2</v>
      </c>
      <c r="L26" s="344"/>
      <c r="M26" s="344"/>
    </row>
    <row r="27" spans="1:13" ht="113.4" customHeight="1" x14ac:dyDescent="0.3">
      <c r="A27" s="2" t="s">
        <v>2</v>
      </c>
      <c r="B27" s="414"/>
      <c r="C27" s="344"/>
      <c r="D27" s="415" t="s">
        <v>251</v>
      </c>
      <c r="E27" s="344"/>
      <c r="F27" s="344"/>
      <c r="G27" s="344"/>
      <c r="H27" s="344"/>
      <c r="I27" s="344"/>
      <c r="J27" s="344"/>
      <c r="K27" s="344"/>
      <c r="L27" s="70" t="s">
        <v>234</v>
      </c>
      <c r="M27" s="63" t="s">
        <v>235</v>
      </c>
    </row>
    <row r="28" spans="1:13" x14ac:dyDescent="0.3">
      <c r="A28" s="2" t="s">
        <v>2</v>
      </c>
      <c r="B28" s="414" t="s">
        <v>252</v>
      </c>
      <c r="C28" s="344"/>
      <c r="D28" s="416" t="s">
        <v>2</v>
      </c>
      <c r="E28" s="344"/>
      <c r="F28" s="416" t="s">
        <v>2</v>
      </c>
      <c r="G28" s="344"/>
      <c r="H28" s="344"/>
      <c r="I28" s="416" t="s">
        <v>2</v>
      </c>
      <c r="J28" s="344"/>
      <c r="K28" s="344"/>
      <c r="L28" s="71" t="s">
        <v>2</v>
      </c>
      <c r="M28" s="71" t="s">
        <v>2</v>
      </c>
    </row>
    <row r="29" spans="1:13" x14ac:dyDescent="0.3">
      <c r="A29" s="2" t="s">
        <v>2</v>
      </c>
      <c r="B29" s="414" t="s">
        <v>253</v>
      </c>
      <c r="C29" s="344"/>
      <c r="D29" s="416" t="s">
        <v>2</v>
      </c>
      <c r="E29" s="344"/>
      <c r="F29" s="416" t="s">
        <v>2</v>
      </c>
      <c r="G29" s="344"/>
      <c r="H29" s="344"/>
      <c r="I29" s="416" t="s">
        <v>2</v>
      </c>
      <c r="J29" s="344"/>
      <c r="K29" s="344"/>
      <c r="L29" s="71" t="s">
        <v>2</v>
      </c>
      <c r="M29" s="71" t="s">
        <v>2</v>
      </c>
    </row>
    <row r="30" spans="1:13" x14ac:dyDescent="0.3">
      <c r="A30" s="2" t="s">
        <v>2</v>
      </c>
      <c r="B30" s="414" t="s">
        <v>254</v>
      </c>
      <c r="C30" s="344"/>
      <c r="D30" s="416" t="s">
        <v>2</v>
      </c>
      <c r="E30" s="344"/>
      <c r="F30" s="416" t="s">
        <v>2</v>
      </c>
      <c r="G30" s="344"/>
      <c r="H30" s="344"/>
      <c r="I30" s="416" t="s">
        <v>2</v>
      </c>
      <c r="J30" s="344"/>
      <c r="K30" s="344"/>
      <c r="L30" s="71" t="s">
        <v>2</v>
      </c>
      <c r="M30" s="71" t="s">
        <v>2</v>
      </c>
    </row>
    <row r="31" spans="1:13" x14ac:dyDescent="0.3">
      <c r="A31" s="2" t="s">
        <v>2</v>
      </c>
      <c r="B31" s="414" t="s">
        <v>255</v>
      </c>
      <c r="C31" s="344"/>
      <c r="D31" s="416" t="s">
        <v>2</v>
      </c>
      <c r="E31" s="344"/>
      <c r="F31" s="416" t="s">
        <v>2</v>
      </c>
      <c r="G31" s="344"/>
      <c r="H31" s="344"/>
      <c r="I31" s="416" t="s">
        <v>2</v>
      </c>
      <c r="J31" s="344"/>
      <c r="K31" s="344"/>
      <c r="L31" s="71" t="s">
        <v>2</v>
      </c>
      <c r="M31" s="71" t="s">
        <v>2</v>
      </c>
    </row>
    <row r="32" spans="1:13" ht="0" hidden="1" customHeight="1" x14ac:dyDescent="0.3"/>
  </sheetData>
  <mergeCells count="97">
    <mergeCell ref="B30:C30"/>
    <mergeCell ref="D30:E30"/>
    <mergeCell ref="F30:H30"/>
    <mergeCell ref="I30:K30"/>
    <mergeCell ref="B31:C31"/>
    <mergeCell ref="D31:E31"/>
    <mergeCell ref="F31:H31"/>
    <mergeCell ref="I31:K31"/>
    <mergeCell ref="B28:C28"/>
    <mergeCell ref="D28:E28"/>
    <mergeCell ref="F28:H28"/>
    <mergeCell ref="I28:K28"/>
    <mergeCell ref="B29:C29"/>
    <mergeCell ref="D29:E29"/>
    <mergeCell ref="F29:H29"/>
    <mergeCell ref="I29:K29"/>
    <mergeCell ref="B27:C27"/>
    <mergeCell ref="D27:K27"/>
    <mergeCell ref="L22:L26"/>
    <mergeCell ref="M22:M26"/>
    <mergeCell ref="B23:C23"/>
    <mergeCell ref="E23:F23"/>
    <mergeCell ref="H23:I23"/>
    <mergeCell ref="B24:C24"/>
    <mergeCell ref="E24:F24"/>
    <mergeCell ref="H24:I24"/>
    <mergeCell ref="B25:C25"/>
    <mergeCell ref="E25:F25"/>
    <mergeCell ref="H25:I25"/>
    <mergeCell ref="B26:C26"/>
    <mergeCell ref="E26:F26"/>
    <mergeCell ref="H26:I26"/>
    <mergeCell ref="B21:C21"/>
    <mergeCell ref="D21:E21"/>
    <mergeCell ref="F21:H21"/>
    <mergeCell ref="I21:K21"/>
    <mergeCell ref="A22:A26"/>
    <mergeCell ref="B22:C22"/>
    <mergeCell ref="D22:G22"/>
    <mergeCell ref="H22:K22"/>
    <mergeCell ref="A19:A20"/>
    <mergeCell ref="B19:C20"/>
    <mergeCell ref="D19:K20"/>
    <mergeCell ref="L19:L20"/>
    <mergeCell ref="M19:M20"/>
    <mergeCell ref="M14:M18"/>
    <mergeCell ref="B15:C15"/>
    <mergeCell ref="E15:F15"/>
    <mergeCell ref="H15:I15"/>
    <mergeCell ref="B16:C16"/>
    <mergeCell ref="E16:F16"/>
    <mergeCell ref="H16:I16"/>
    <mergeCell ref="B17:C17"/>
    <mergeCell ref="E17:F17"/>
    <mergeCell ref="H17:I17"/>
    <mergeCell ref="B18:C18"/>
    <mergeCell ref="E18:F18"/>
    <mergeCell ref="H18:I18"/>
    <mergeCell ref="A14:A18"/>
    <mergeCell ref="B14:C14"/>
    <mergeCell ref="D14:G14"/>
    <mergeCell ref="H14:K14"/>
    <mergeCell ref="L14:L18"/>
    <mergeCell ref="B12:C12"/>
    <mergeCell ref="D12:K12"/>
    <mergeCell ref="B13:C13"/>
    <mergeCell ref="D13:E13"/>
    <mergeCell ref="F13:H13"/>
    <mergeCell ref="I13:K13"/>
    <mergeCell ref="L7:L11"/>
    <mergeCell ref="M7:M11"/>
    <mergeCell ref="B8:C8"/>
    <mergeCell ref="E8:F8"/>
    <mergeCell ref="H8:I8"/>
    <mergeCell ref="B9:C9"/>
    <mergeCell ref="E9:F9"/>
    <mergeCell ref="H9:I9"/>
    <mergeCell ref="B10:C10"/>
    <mergeCell ref="E10:F10"/>
    <mergeCell ref="H10:I10"/>
    <mergeCell ref="B11:C11"/>
    <mergeCell ref="E11:F11"/>
    <mergeCell ref="H11:I11"/>
    <mergeCell ref="B5:H5"/>
    <mergeCell ref="I5:K5"/>
    <mergeCell ref="B6:H6"/>
    <mergeCell ref="I6:K6"/>
    <mergeCell ref="A7:A11"/>
    <mergeCell ref="B7:C7"/>
    <mergeCell ref="D7:G7"/>
    <mergeCell ref="H7:K7"/>
    <mergeCell ref="A1:B3"/>
    <mergeCell ref="C1:M1"/>
    <mergeCell ref="C2:M2"/>
    <mergeCell ref="C3:M3"/>
    <mergeCell ref="B4:H4"/>
    <mergeCell ref="I4:K4"/>
  </mergeCells>
  <pageMargins left="0.25" right="0.25" top="0.25" bottom="0.25" header="0.25" footer="0.25"/>
  <pageSetup scale="6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election activeCell="D24" sqref="D24"/>
    </sheetView>
  </sheetViews>
  <sheetFormatPr defaultRowHeight="14.4" x14ac:dyDescent="0.3"/>
  <cols>
    <col min="1" max="1" width="1.33203125" customWidth="1"/>
    <col min="2" max="2" width="32.33203125" customWidth="1"/>
    <col min="3" max="3" width="14" customWidth="1"/>
    <col min="4" max="4" width="19" customWidth="1"/>
    <col min="5" max="5" width="18.109375" customWidth="1"/>
    <col min="6" max="6" width="19" customWidth="1"/>
    <col min="7" max="7" width="18.109375" customWidth="1"/>
  </cols>
  <sheetData>
    <row r="1" spans="1:7" ht="18" customHeight="1" x14ac:dyDescent="0.3">
      <c r="A1" s="344"/>
      <c r="B1" s="344"/>
      <c r="C1" s="345" t="s">
        <v>0</v>
      </c>
      <c r="D1" s="344"/>
      <c r="E1" s="344"/>
      <c r="F1" s="344"/>
      <c r="G1" s="344"/>
    </row>
    <row r="2" spans="1:7" ht="18" customHeight="1" x14ac:dyDescent="0.3">
      <c r="A2" s="344"/>
      <c r="B2" s="344"/>
      <c r="C2" s="345" t="s">
        <v>1</v>
      </c>
      <c r="D2" s="344"/>
      <c r="E2" s="344"/>
      <c r="F2" s="344"/>
      <c r="G2" s="344"/>
    </row>
    <row r="3" spans="1:7" ht="18" customHeight="1" x14ac:dyDescent="0.3">
      <c r="A3" s="344"/>
      <c r="B3" s="344"/>
      <c r="C3" s="345" t="s">
        <v>2</v>
      </c>
      <c r="D3" s="344"/>
      <c r="E3" s="344"/>
      <c r="F3" s="344"/>
      <c r="G3" s="344"/>
    </row>
    <row r="4" spans="1:7" x14ac:dyDescent="0.3">
      <c r="A4" s="6" t="s">
        <v>2</v>
      </c>
      <c r="B4" s="351" t="s">
        <v>2</v>
      </c>
      <c r="C4" s="344"/>
      <c r="D4" s="6" t="s">
        <v>2</v>
      </c>
      <c r="E4" s="72" t="s">
        <v>2</v>
      </c>
      <c r="F4" s="6" t="s">
        <v>2</v>
      </c>
      <c r="G4" s="72" t="s">
        <v>2</v>
      </c>
    </row>
    <row r="5" spans="1:7" ht="15.6" x14ac:dyDescent="0.3">
      <c r="A5" s="3" t="s">
        <v>2</v>
      </c>
      <c r="B5" s="346" t="s">
        <v>256</v>
      </c>
      <c r="C5" s="344"/>
      <c r="D5" s="6" t="s">
        <v>2</v>
      </c>
      <c r="E5" s="72" t="s">
        <v>2</v>
      </c>
      <c r="F5" s="6" t="s">
        <v>2</v>
      </c>
      <c r="G5" s="72" t="s">
        <v>2</v>
      </c>
    </row>
    <row r="6" spans="1:7" x14ac:dyDescent="0.3">
      <c r="A6" s="18" t="s">
        <v>2</v>
      </c>
      <c r="B6" s="386" t="s">
        <v>2</v>
      </c>
      <c r="C6" s="344"/>
      <c r="D6" s="6" t="s">
        <v>2</v>
      </c>
      <c r="E6" s="72" t="s">
        <v>2</v>
      </c>
      <c r="F6" s="6" t="s">
        <v>2</v>
      </c>
      <c r="G6" s="72" t="s">
        <v>2</v>
      </c>
    </row>
    <row r="7" spans="1:7" x14ac:dyDescent="0.3">
      <c r="A7" s="2" t="s">
        <v>2</v>
      </c>
      <c r="B7" s="422" t="s">
        <v>257</v>
      </c>
      <c r="C7" s="354"/>
      <c r="D7" s="73" t="s">
        <v>258</v>
      </c>
      <c r="E7" s="73" t="s">
        <v>259</v>
      </c>
      <c r="F7" s="73" t="s">
        <v>260</v>
      </c>
      <c r="G7" s="73" t="s">
        <v>261</v>
      </c>
    </row>
    <row r="8" spans="1:7" x14ac:dyDescent="0.3">
      <c r="A8" s="2" t="s">
        <v>2</v>
      </c>
      <c r="B8" s="423" t="s">
        <v>262</v>
      </c>
      <c r="C8" s="354"/>
      <c r="D8" s="296" t="s">
        <v>992</v>
      </c>
      <c r="E8" s="296" t="s">
        <v>992</v>
      </c>
      <c r="F8" s="74" t="s">
        <v>175</v>
      </c>
      <c r="G8" s="74" t="s">
        <v>175</v>
      </c>
    </row>
    <row r="9" spans="1:7" x14ac:dyDescent="0.3">
      <c r="A9" s="2" t="s">
        <v>2</v>
      </c>
      <c r="B9" s="424" t="s">
        <v>263</v>
      </c>
      <c r="C9" s="354"/>
      <c r="D9" s="297" t="s">
        <v>993</v>
      </c>
      <c r="E9" s="297" t="s">
        <v>993</v>
      </c>
      <c r="F9" s="75" t="s">
        <v>175</v>
      </c>
      <c r="G9" s="75" t="s">
        <v>175</v>
      </c>
    </row>
    <row r="10" spans="1:7" x14ac:dyDescent="0.3">
      <c r="A10" s="2" t="s">
        <v>2</v>
      </c>
      <c r="B10" s="424" t="s">
        <v>2</v>
      </c>
      <c r="C10" s="354"/>
      <c r="D10" s="297" t="s">
        <v>2</v>
      </c>
      <c r="E10" s="297" t="s">
        <v>2</v>
      </c>
      <c r="F10" s="75" t="s">
        <v>2</v>
      </c>
      <c r="G10" s="75" t="s">
        <v>2</v>
      </c>
    </row>
    <row r="11" spans="1:7" x14ac:dyDescent="0.3">
      <c r="A11" s="2" t="s">
        <v>2</v>
      </c>
      <c r="B11" s="422" t="s">
        <v>264</v>
      </c>
      <c r="C11" s="354"/>
      <c r="D11" s="298" t="s">
        <v>258</v>
      </c>
      <c r="E11" s="298" t="s">
        <v>259</v>
      </c>
      <c r="F11" s="73" t="s">
        <v>260</v>
      </c>
      <c r="G11" s="73" t="s">
        <v>261</v>
      </c>
    </row>
    <row r="12" spans="1:7" x14ac:dyDescent="0.3">
      <c r="A12" s="2" t="s">
        <v>2</v>
      </c>
      <c r="B12" s="423" t="s">
        <v>262</v>
      </c>
      <c r="C12" s="354"/>
      <c r="D12" s="296" t="s">
        <v>992</v>
      </c>
      <c r="E12" s="296" t="s">
        <v>992</v>
      </c>
      <c r="F12" s="74" t="s">
        <v>175</v>
      </c>
      <c r="G12" s="74" t="s">
        <v>175</v>
      </c>
    </row>
    <row r="13" spans="1:7" x14ac:dyDescent="0.3">
      <c r="A13" s="2" t="s">
        <v>2</v>
      </c>
      <c r="B13" s="424" t="s">
        <v>263</v>
      </c>
      <c r="C13" s="354"/>
      <c r="D13" s="297" t="s">
        <v>993</v>
      </c>
      <c r="E13" s="297" t="s">
        <v>993</v>
      </c>
      <c r="F13" s="75" t="s">
        <v>175</v>
      </c>
      <c r="G13" s="75" t="s">
        <v>175</v>
      </c>
    </row>
    <row r="14" spans="1:7" x14ac:dyDescent="0.3">
      <c r="A14" s="2" t="s">
        <v>2</v>
      </c>
      <c r="B14" s="424" t="s">
        <v>2</v>
      </c>
      <c r="C14" s="354"/>
      <c r="D14" s="75" t="s">
        <v>2</v>
      </c>
      <c r="E14" s="75" t="s">
        <v>2</v>
      </c>
      <c r="F14" s="75" t="s">
        <v>2</v>
      </c>
      <c r="G14" s="75" t="s">
        <v>2</v>
      </c>
    </row>
    <row r="15" spans="1:7" x14ac:dyDescent="0.3">
      <c r="A15" s="2" t="s">
        <v>2</v>
      </c>
      <c r="B15" s="422" t="s">
        <v>265</v>
      </c>
      <c r="C15" s="354"/>
      <c r="D15" s="73" t="s">
        <v>258</v>
      </c>
      <c r="E15" s="73" t="s">
        <v>259</v>
      </c>
      <c r="F15" s="73" t="s">
        <v>260</v>
      </c>
      <c r="G15" s="73" t="s">
        <v>261</v>
      </c>
    </row>
    <row r="16" spans="1:7" x14ac:dyDescent="0.3">
      <c r="A16" s="2" t="s">
        <v>2</v>
      </c>
      <c r="B16" s="423" t="s">
        <v>90</v>
      </c>
      <c r="C16" s="354"/>
      <c r="D16" s="76" t="s">
        <v>2</v>
      </c>
      <c r="E16" s="76" t="s">
        <v>266</v>
      </c>
      <c r="F16" s="76" t="s">
        <v>2</v>
      </c>
      <c r="G16" s="76" t="s">
        <v>266</v>
      </c>
    </row>
    <row r="17" spans="1:7" x14ac:dyDescent="0.3">
      <c r="A17" s="2" t="s">
        <v>2</v>
      </c>
      <c r="B17" s="424" t="s">
        <v>267</v>
      </c>
      <c r="C17" s="354"/>
      <c r="D17" s="77" t="s">
        <v>2</v>
      </c>
      <c r="E17" s="77" t="s">
        <v>175</v>
      </c>
      <c r="F17" s="77" t="s">
        <v>2</v>
      </c>
      <c r="G17" s="77" t="s">
        <v>175</v>
      </c>
    </row>
    <row r="18" spans="1:7" x14ac:dyDescent="0.3">
      <c r="A18" s="2" t="s">
        <v>2</v>
      </c>
      <c r="B18" s="423" t="s">
        <v>268</v>
      </c>
      <c r="C18" s="354"/>
      <c r="D18" s="76" t="s">
        <v>2</v>
      </c>
      <c r="E18" s="76" t="s">
        <v>269</v>
      </c>
      <c r="F18" s="76" t="s">
        <v>2</v>
      </c>
      <c r="G18" s="76" t="s">
        <v>270</v>
      </c>
    </row>
    <row r="19" spans="1:7" x14ac:dyDescent="0.3">
      <c r="A19" s="2" t="s">
        <v>2</v>
      </c>
      <c r="B19" s="424" t="s">
        <v>271</v>
      </c>
      <c r="C19" s="354"/>
      <c r="D19" s="77" t="s">
        <v>2</v>
      </c>
      <c r="E19" s="77" t="s">
        <v>272</v>
      </c>
      <c r="F19" s="77" t="s">
        <v>2</v>
      </c>
      <c r="G19" s="77" t="s">
        <v>273</v>
      </c>
    </row>
    <row r="20" spans="1:7" x14ac:dyDescent="0.3">
      <c r="A20" s="2" t="s">
        <v>2</v>
      </c>
      <c r="B20" s="423" t="s">
        <v>274</v>
      </c>
      <c r="C20" s="354"/>
      <c r="D20" s="78">
        <v>781300000</v>
      </c>
      <c r="E20" s="78">
        <v>781300000</v>
      </c>
      <c r="F20" s="78">
        <v>89700000</v>
      </c>
      <c r="G20" s="78">
        <v>89700000</v>
      </c>
    </row>
    <row r="21" spans="1:7" x14ac:dyDescent="0.3">
      <c r="A21" s="2" t="s">
        <v>2</v>
      </c>
      <c r="B21" s="424" t="s">
        <v>2</v>
      </c>
      <c r="C21" s="354"/>
      <c r="D21" s="75" t="s">
        <v>2</v>
      </c>
      <c r="E21" s="75" t="s">
        <v>2</v>
      </c>
      <c r="F21" s="75" t="s">
        <v>2</v>
      </c>
      <c r="G21" s="75" t="s">
        <v>2</v>
      </c>
    </row>
    <row r="22" spans="1:7" x14ac:dyDescent="0.3">
      <c r="A22" s="2" t="s">
        <v>2</v>
      </c>
      <c r="B22" s="422" t="s">
        <v>275</v>
      </c>
      <c r="C22" s="354"/>
      <c r="D22" s="73" t="s">
        <v>258</v>
      </c>
      <c r="E22" s="73" t="s">
        <v>259</v>
      </c>
      <c r="F22" s="73" t="s">
        <v>260</v>
      </c>
      <c r="G22" s="73" t="s">
        <v>261</v>
      </c>
    </row>
    <row r="23" spans="1:7" x14ac:dyDescent="0.3">
      <c r="A23" s="2" t="s">
        <v>2</v>
      </c>
      <c r="B23" s="423" t="s">
        <v>276</v>
      </c>
      <c r="C23" s="354"/>
      <c r="D23" s="76" t="s">
        <v>277</v>
      </c>
      <c r="E23" s="76" t="s">
        <v>277</v>
      </c>
      <c r="F23" s="76" t="s">
        <v>277</v>
      </c>
      <c r="G23" s="76" t="s">
        <v>277</v>
      </c>
    </row>
    <row r="24" spans="1:7" x14ac:dyDescent="0.3">
      <c r="A24" s="2" t="s">
        <v>2</v>
      </c>
      <c r="B24" s="424" t="s">
        <v>278</v>
      </c>
      <c r="C24" s="354"/>
      <c r="D24" s="77" t="s">
        <v>279</v>
      </c>
      <c r="E24" s="77" t="s">
        <v>279</v>
      </c>
      <c r="F24" s="77" t="s">
        <v>279</v>
      </c>
      <c r="G24" s="77" t="s">
        <v>279</v>
      </c>
    </row>
    <row r="25" spans="1:7" x14ac:dyDescent="0.3">
      <c r="A25" s="2" t="s">
        <v>2</v>
      </c>
      <c r="B25" s="423" t="s">
        <v>280</v>
      </c>
      <c r="C25" s="354"/>
      <c r="D25" s="76" t="s">
        <v>2</v>
      </c>
      <c r="E25" s="79">
        <v>6.1999999999999998E-3</v>
      </c>
      <c r="F25" s="76" t="s">
        <v>2</v>
      </c>
      <c r="G25" s="79">
        <v>1.2500000000000001E-2</v>
      </c>
    </row>
    <row r="26" spans="1:7" x14ac:dyDescent="0.3">
      <c r="A26" s="2" t="s">
        <v>2</v>
      </c>
      <c r="B26" s="424" t="s">
        <v>281</v>
      </c>
      <c r="C26" s="354"/>
      <c r="D26" s="77" t="s">
        <v>2</v>
      </c>
      <c r="E26" s="80">
        <v>5.1980999999999999E-2</v>
      </c>
      <c r="F26" s="77" t="s">
        <v>2</v>
      </c>
      <c r="G26" s="80">
        <v>5.1980999999999999E-2</v>
      </c>
    </row>
    <row r="27" spans="1:7" x14ac:dyDescent="0.3">
      <c r="A27" s="2" t="s">
        <v>2</v>
      </c>
      <c r="B27" s="423" t="s">
        <v>282</v>
      </c>
      <c r="C27" s="354"/>
      <c r="D27" s="76" t="s">
        <v>2</v>
      </c>
      <c r="E27" s="79">
        <v>5.8180999999999997E-2</v>
      </c>
      <c r="F27" s="76" t="s">
        <v>2</v>
      </c>
      <c r="G27" s="79">
        <v>6.4480999999999997E-2</v>
      </c>
    </row>
  </sheetData>
  <mergeCells count="28">
    <mergeCell ref="B25:C25"/>
    <mergeCell ref="B26:C26"/>
    <mergeCell ref="B27:C27"/>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G1"/>
    <mergeCell ref="C2:G2"/>
    <mergeCell ref="C3:G3"/>
    <mergeCell ref="B4:C4"/>
  </mergeCells>
  <pageMargins left="0.25" right="0.25" top="0.25" bottom="0.25" header="0.25" footer="0.25"/>
  <pageSetup scale="84"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zoomScaleNormal="100" workbookViewId="0">
      <selection activeCell="B18" sqref="B18:C18"/>
    </sheetView>
  </sheetViews>
  <sheetFormatPr defaultColWidth="9.109375" defaultRowHeight="14.4" x14ac:dyDescent="0.3"/>
  <cols>
    <col min="1" max="1" width="1.33203125" style="312" customWidth="1"/>
    <col min="2" max="2" width="32.33203125" style="312" customWidth="1"/>
    <col min="3" max="3" width="39.109375" style="312" customWidth="1"/>
    <col min="4" max="4" width="17.88671875" style="312" customWidth="1"/>
    <col min="5" max="5" width="12.109375" style="312" customWidth="1"/>
    <col min="6" max="6" width="5.5546875" style="312" customWidth="1"/>
    <col min="7" max="7" width="15.5546875" style="312" customWidth="1"/>
    <col min="8" max="8" width="2.33203125" style="312" customWidth="1"/>
    <col min="9" max="9" width="17.88671875" style="312" customWidth="1"/>
    <col min="10" max="10" width="0" style="312" hidden="1" customWidth="1"/>
    <col min="11" max="11" width="0.44140625" style="312" customWidth="1"/>
    <col min="12" max="12" width="21.109375" style="312" customWidth="1"/>
    <col min="13" max="13" width="20.44140625" style="312" customWidth="1"/>
    <col min="14" max="16384" width="9.109375" style="312"/>
  </cols>
  <sheetData>
    <row r="1" spans="1:13" ht="18" customHeight="1" x14ac:dyDescent="0.3">
      <c r="A1" s="344"/>
      <c r="B1" s="344"/>
      <c r="C1" s="345" t="s">
        <v>0</v>
      </c>
      <c r="D1" s="344"/>
      <c r="E1" s="344"/>
      <c r="F1" s="344"/>
      <c r="G1" s="344"/>
      <c r="H1" s="344"/>
      <c r="I1" s="344"/>
      <c r="J1" s="344"/>
      <c r="K1" s="344"/>
      <c r="L1" s="344"/>
      <c r="M1" s="344"/>
    </row>
    <row r="2" spans="1:13" ht="18" customHeight="1" x14ac:dyDescent="0.3">
      <c r="A2" s="344"/>
      <c r="B2" s="344"/>
      <c r="C2" s="345" t="s">
        <v>1</v>
      </c>
      <c r="D2" s="344"/>
      <c r="E2" s="344"/>
      <c r="F2" s="344"/>
      <c r="G2" s="344"/>
      <c r="H2" s="344"/>
      <c r="I2" s="344"/>
      <c r="J2" s="344"/>
      <c r="K2" s="344"/>
      <c r="L2" s="344"/>
      <c r="M2" s="344"/>
    </row>
    <row r="3" spans="1:13" ht="18" customHeight="1" x14ac:dyDescent="0.3">
      <c r="A3" s="344"/>
      <c r="B3" s="344"/>
      <c r="C3" s="345" t="s">
        <v>2</v>
      </c>
      <c r="D3" s="344"/>
      <c r="E3" s="344"/>
      <c r="F3" s="344"/>
      <c r="G3" s="344"/>
      <c r="H3" s="344"/>
      <c r="I3" s="344"/>
      <c r="J3" s="344"/>
      <c r="K3" s="344"/>
      <c r="L3" s="344"/>
      <c r="M3" s="344"/>
    </row>
    <row r="4" spans="1:13" x14ac:dyDescent="0.3">
      <c r="A4" s="311" t="s">
        <v>2</v>
      </c>
      <c r="B4" s="425" t="s">
        <v>2</v>
      </c>
      <c r="C4" s="344"/>
      <c r="D4" s="426" t="s">
        <v>2</v>
      </c>
      <c r="E4" s="344"/>
      <c r="F4" s="351" t="s">
        <v>2</v>
      </c>
      <c r="G4" s="344"/>
      <c r="H4" s="427" t="s">
        <v>2</v>
      </c>
      <c r="I4" s="344"/>
      <c r="J4" s="344"/>
      <c r="K4" s="344"/>
      <c r="L4" s="311" t="s">
        <v>2</v>
      </c>
      <c r="M4" s="340" t="s">
        <v>2</v>
      </c>
    </row>
    <row r="5" spans="1:13" x14ac:dyDescent="0.3">
      <c r="A5" s="311" t="s">
        <v>2</v>
      </c>
      <c r="B5" s="425" t="s">
        <v>283</v>
      </c>
      <c r="C5" s="344"/>
      <c r="D5" s="426" t="s">
        <v>2</v>
      </c>
      <c r="E5" s="344"/>
      <c r="F5" s="351" t="s">
        <v>2</v>
      </c>
      <c r="G5" s="344"/>
      <c r="H5" s="427" t="s">
        <v>2</v>
      </c>
      <c r="I5" s="344"/>
      <c r="J5" s="344"/>
      <c r="K5" s="344"/>
      <c r="L5" s="311" t="s">
        <v>2</v>
      </c>
      <c r="M5" s="340" t="s">
        <v>2</v>
      </c>
    </row>
    <row r="6" spans="1:13" x14ac:dyDescent="0.3">
      <c r="A6" s="313" t="s">
        <v>2</v>
      </c>
      <c r="B6" s="390" t="s">
        <v>2</v>
      </c>
      <c r="C6" s="344"/>
      <c r="D6" s="428" t="s">
        <v>2</v>
      </c>
      <c r="E6" s="344"/>
      <c r="F6" s="350" t="s">
        <v>2</v>
      </c>
      <c r="G6" s="344"/>
      <c r="H6" s="429" t="s">
        <v>2</v>
      </c>
      <c r="I6" s="344"/>
      <c r="J6" s="344"/>
      <c r="K6" s="344"/>
      <c r="L6" s="313" t="s">
        <v>2</v>
      </c>
      <c r="M6" s="321" t="s">
        <v>2</v>
      </c>
    </row>
    <row r="7" spans="1:13" ht="18" customHeight="1" x14ac:dyDescent="0.3">
      <c r="A7" s="313" t="s">
        <v>2</v>
      </c>
      <c r="B7" s="430" t="s">
        <v>96</v>
      </c>
      <c r="C7" s="354"/>
      <c r="D7" s="434">
        <v>45351</v>
      </c>
      <c r="E7" s="354"/>
      <c r="F7" s="350" t="s">
        <v>2</v>
      </c>
      <c r="G7" s="344"/>
      <c r="H7" s="429" t="s">
        <v>2</v>
      </c>
      <c r="I7" s="344"/>
      <c r="J7" s="344"/>
      <c r="K7" s="344"/>
      <c r="L7" s="313" t="s">
        <v>2</v>
      </c>
      <c r="M7" s="321" t="s">
        <v>2</v>
      </c>
    </row>
    <row r="8" spans="1:13" ht="18" customHeight="1" x14ac:dyDescent="0.3">
      <c r="A8" s="343" t="s">
        <v>2</v>
      </c>
      <c r="B8" s="432" t="s">
        <v>88</v>
      </c>
      <c r="C8" s="354"/>
      <c r="D8" s="435" t="s">
        <v>89</v>
      </c>
      <c r="E8" s="354"/>
      <c r="F8" s="350" t="s">
        <v>2</v>
      </c>
      <c r="G8" s="344"/>
      <c r="H8" s="429" t="s">
        <v>2</v>
      </c>
      <c r="I8" s="344"/>
      <c r="J8" s="344"/>
      <c r="K8" s="344"/>
      <c r="L8" s="313" t="s">
        <v>2</v>
      </c>
      <c r="M8" s="321" t="s">
        <v>2</v>
      </c>
    </row>
    <row r="9" spans="1:13" ht="18.75" customHeight="1" x14ac:dyDescent="0.3">
      <c r="A9" s="313" t="s">
        <v>2</v>
      </c>
      <c r="B9" s="430" t="s">
        <v>284</v>
      </c>
      <c r="C9" s="354"/>
      <c r="D9" s="431" t="s">
        <v>285</v>
      </c>
      <c r="E9" s="354"/>
      <c r="F9" s="350" t="s">
        <v>2</v>
      </c>
      <c r="G9" s="344"/>
      <c r="H9" s="429" t="s">
        <v>2</v>
      </c>
      <c r="I9" s="344"/>
      <c r="J9" s="344"/>
      <c r="K9" s="344"/>
      <c r="L9" s="313" t="s">
        <v>2</v>
      </c>
      <c r="M9" s="321" t="s">
        <v>2</v>
      </c>
    </row>
    <row r="10" spans="1:13" ht="18" customHeight="1" x14ac:dyDescent="0.3">
      <c r="A10" s="343" t="s">
        <v>2</v>
      </c>
      <c r="B10" s="432" t="s">
        <v>1013</v>
      </c>
      <c r="C10" s="354"/>
      <c r="D10" s="433">
        <v>28</v>
      </c>
      <c r="E10" s="354"/>
      <c r="F10" s="350" t="s">
        <v>2</v>
      </c>
      <c r="G10" s="344"/>
      <c r="H10" s="429" t="s">
        <v>2</v>
      </c>
      <c r="I10" s="344"/>
      <c r="J10" s="344"/>
      <c r="K10" s="344"/>
      <c r="L10" s="313" t="s">
        <v>2</v>
      </c>
      <c r="M10" s="321" t="s">
        <v>2</v>
      </c>
    </row>
    <row r="11" spans="1:13" ht="18.75" customHeight="1" x14ac:dyDescent="0.3">
      <c r="A11" s="313" t="s">
        <v>2</v>
      </c>
      <c r="B11" s="430" t="s">
        <v>1014</v>
      </c>
      <c r="C11" s="354"/>
      <c r="D11" s="431" t="s">
        <v>286</v>
      </c>
      <c r="E11" s="354"/>
      <c r="F11" s="350" t="s">
        <v>2</v>
      </c>
      <c r="G11" s="344"/>
      <c r="H11" s="429" t="s">
        <v>2</v>
      </c>
      <c r="I11" s="344"/>
      <c r="J11" s="344"/>
      <c r="K11" s="344"/>
      <c r="L11" s="313" t="s">
        <v>2</v>
      </c>
      <c r="M11" s="321" t="s">
        <v>2</v>
      </c>
    </row>
    <row r="12" spans="1:13" ht="18" customHeight="1" x14ac:dyDescent="0.3">
      <c r="A12" s="343" t="s">
        <v>2</v>
      </c>
      <c r="B12" s="432" t="s">
        <v>1015</v>
      </c>
      <c r="C12" s="354"/>
      <c r="D12" s="437">
        <v>5.1980999999999999E-2</v>
      </c>
      <c r="E12" s="354"/>
      <c r="F12" s="350" t="s">
        <v>2</v>
      </c>
      <c r="G12" s="344"/>
      <c r="H12" s="429" t="s">
        <v>2</v>
      </c>
      <c r="I12" s="344"/>
      <c r="J12" s="344"/>
      <c r="K12" s="344"/>
      <c r="L12" s="313" t="s">
        <v>2</v>
      </c>
      <c r="M12" s="321" t="s">
        <v>2</v>
      </c>
    </row>
    <row r="13" spans="1:13" ht="18" customHeight="1" x14ac:dyDescent="0.3">
      <c r="A13" s="313" t="s">
        <v>2</v>
      </c>
      <c r="B13" s="430" t="s">
        <v>1016</v>
      </c>
      <c r="C13" s="354"/>
      <c r="D13" s="431" t="s">
        <v>279</v>
      </c>
      <c r="E13" s="354"/>
      <c r="F13" s="436" t="s">
        <v>2</v>
      </c>
      <c r="G13" s="344"/>
      <c r="H13" s="429" t="s">
        <v>2</v>
      </c>
      <c r="I13" s="344"/>
      <c r="J13" s="344"/>
      <c r="K13" s="344"/>
      <c r="L13" s="339" t="s">
        <v>2</v>
      </c>
      <c r="M13" s="321" t="s">
        <v>2</v>
      </c>
    </row>
    <row r="14" spans="1:13" ht="18" customHeight="1" x14ac:dyDescent="0.3">
      <c r="A14" s="313" t="s">
        <v>2</v>
      </c>
      <c r="B14" s="350" t="s">
        <v>2</v>
      </c>
      <c r="C14" s="344"/>
      <c r="D14" s="350" t="s">
        <v>2</v>
      </c>
      <c r="E14" s="344"/>
      <c r="F14" s="350" t="s">
        <v>2</v>
      </c>
      <c r="G14" s="344"/>
      <c r="H14" s="429" t="s">
        <v>2</v>
      </c>
      <c r="I14" s="344"/>
      <c r="J14" s="344"/>
      <c r="K14" s="344"/>
      <c r="L14" s="313" t="s">
        <v>2</v>
      </c>
      <c r="M14" s="321" t="s">
        <v>2</v>
      </c>
    </row>
    <row r="15" spans="1:13" ht="18" customHeight="1" x14ac:dyDescent="0.3">
      <c r="A15" s="313" t="s">
        <v>2</v>
      </c>
      <c r="B15" s="350" t="s">
        <v>2</v>
      </c>
      <c r="C15" s="344"/>
      <c r="D15" s="350" t="s">
        <v>2</v>
      </c>
      <c r="E15" s="344"/>
      <c r="F15" s="350" t="s">
        <v>2</v>
      </c>
      <c r="G15" s="344"/>
      <c r="H15" s="429" t="s">
        <v>2</v>
      </c>
      <c r="I15" s="344"/>
      <c r="J15" s="344"/>
      <c r="K15" s="344"/>
      <c r="L15" s="313" t="s">
        <v>2</v>
      </c>
      <c r="M15" s="321" t="s">
        <v>2</v>
      </c>
    </row>
    <row r="16" spans="1:13" ht="18" customHeight="1" x14ac:dyDescent="0.3">
      <c r="A16" s="313" t="s">
        <v>2</v>
      </c>
      <c r="B16" s="442" t="s">
        <v>287</v>
      </c>
      <c r="C16" s="354"/>
      <c r="D16" s="443" t="s">
        <v>115</v>
      </c>
      <c r="E16" s="354"/>
      <c r="F16" s="443" t="s">
        <v>258</v>
      </c>
      <c r="G16" s="354"/>
      <c r="H16" s="443" t="s">
        <v>259</v>
      </c>
      <c r="I16" s="344"/>
      <c r="J16" s="344"/>
      <c r="K16" s="354"/>
      <c r="L16" s="318" t="s">
        <v>260</v>
      </c>
      <c r="M16" s="318" t="s">
        <v>261</v>
      </c>
    </row>
    <row r="17" spans="1:13" ht="18" customHeight="1" x14ac:dyDescent="0.3">
      <c r="A17" s="313" t="s">
        <v>2</v>
      </c>
      <c r="B17" s="438" t="s">
        <v>1017</v>
      </c>
      <c r="C17" s="354"/>
      <c r="D17" s="439">
        <v>3930798.1</v>
      </c>
      <c r="E17" s="354"/>
      <c r="F17" s="439">
        <v>3487098.16</v>
      </c>
      <c r="G17" s="354"/>
      <c r="H17" s="439">
        <v>3487098.16</v>
      </c>
      <c r="I17" s="344"/>
      <c r="J17" s="344"/>
      <c r="K17" s="354"/>
      <c r="L17" s="337">
        <v>443699.94</v>
      </c>
      <c r="M17" s="337">
        <v>443699.94</v>
      </c>
    </row>
    <row r="18" spans="1:13" ht="18" customHeight="1" x14ac:dyDescent="0.3">
      <c r="A18" s="313" t="s">
        <v>2</v>
      </c>
      <c r="B18" s="440" t="s">
        <v>1018</v>
      </c>
      <c r="C18" s="354"/>
      <c r="D18" s="441">
        <v>3930798.1</v>
      </c>
      <c r="E18" s="354"/>
      <c r="F18" s="441">
        <v>3487098.16</v>
      </c>
      <c r="G18" s="354"/>
      <c r="H18" s="441">
        <v>3487098.16</v>
      </c>
      <c r="I18" s="344"/>
      <c r="J18" s="344"/>
      <c r="K18" s="354"/>
      <c r="L18" s="338">
        <v>443699.94</v>
      </c>
      <c r="M18" s="338">
        <v>443699.94</v>
      </c>
    </row>
    <row r="19" spans="1:13" x14ac:dyDescent="0.3">
      <c r="A19" s="313" t="s">
        <v>2</v>
      </c>
      <c r="B19" s="350" t="s">
        <v>2</v>
      </c>
      <c r="C19" s="344"/>
      <c r="D19" s="350" t="s">
        <v>2</v>
      </c>
      <c r="E19" s="344"/>
      <c r="F19" s="350" t="s">
        <v>2</v>
      </c>
      <c r="G19" s="344"/>
      <c r="H19" s="429" t="s">
        <v>2</v>
      </c>
      <c r="I19" s="344"/>
      <c r="J19" s="344"/>
      <c r="K19" s="344"/>
      <c r="L19" s="313" t="s">
        <v>2</v>
      </c>
      <c r="M19" s="321" t="s">
        <v>2</v>
      </c>
    </row>
    <row r="20" spans="1:13" ht="18" customHeight="1" x14ac:dyDescent="0.3">
      <c r="A20" s="313" t="s">
        <v>2</v>
      </c>
      <c r="B20" s="442" t="s">
        <v>288</v>
      </c>
      <c r="C20" s="354"/>
      <c r="D20" s="443" t="s">
        <v>115</v>
      </c>
      <c r="E20" s="354"/>
      <c r="F20" s="443" t="s">
        <v>258</v>
      </c>
      <c r="G20" s="354"/>
      <c r="H20" s="443" t="s">
        <v>259</v>
      </c>
      <c r="I20" s="344"/>
      <c r="J20" s="344"/>
      <c r="K20" s="354"/>
      <c r="L20" s="318" t="s">
        <v>260</v>
      </c>
      <c r="M20" s="318" t="s">
        <v>261</v>
      </c>
    </row>
    <row r="21" spans="1:13" ht="18" customHeight="1" x14ac:dyDescent="0.3">
      <c r="A21" s="313" t="s">
        <v>2</v>
      </c>
      <c r="B21" s="438" t="s">
        <v>289</v>
      </c>
      <c r="C21" s="354"/>
      <c r="D21" s="444">
        <v>-1447571.4</v>
      </c>
      <c r="E21" s="354"/>
      <c r="F21" s="444">
        <v>-1298923.02</v>
      </c>
      <c r="G21" s="354"/>
      <c r="H21" s="444">
        <v>-1298923.02</v>
      </c>
      <c r="I21" s="344"/>
      <c r="J21" s="344"/>
      <c r="K21" s="354"/>
      <c r="L21" s="336">
        <v>-148648.38</v>
      </c>
      <c r="M21" s="336">
        <v>-148648.38</v>
      </c>
    </row>
    <row r="22" spans="1:13" ht="18" customHeight="1" x14ac:dyDescent="0.3">
      <c r="A22" s="313" t="s">
        <v>2</v>
      </c>
      <c r="B22" s="350" t="s">
        <v>2</v>
      </c>
      <c r="C22" s="344"/>
      <c r="D22" s="350" t="s">
        <v>2</v>
      </c>
      <c r="E22" s="344"/>
      <c r="F22" s="350" t="s">
        <v>2</v>
      </c>
      <c r="G22" s="344"/>
      <c r="H22" s="429" t="s">
        <v>2</v>
      </c>
      <c r="I22" s="344"/>
      <c r="J22" s="344"/>
      <c r="K22" s="344"/>
      <c r="L22" s="313" t="s">
        <v>2</v>
      </c>
      <c r="M22" s="321" t="s">
        <v>2</v>
      </c>
    </row>
    <row r="23" spans="1:13" ht="18" customHeight="1" x14ac:dyDescent="0.3">
      <c r="A23" s="313" t="s">
        <v>2</v>
      </c>
      <c r="B23" s="442" t="s">
        <v>290</v>
      </c>
      <c r="C23" s="354"/>
      <c r="D23" s="443" t="s">
        <v>115</v>
      </c>
      <c r="E23" s="354"/>
      <c r="F23" s="443" t="s">
        <v>258</v>
      </c>
      <c r="G23" s="354"/>
      <c r="H23" s="443" t="s">
        <v>259</v>
      </c>
      <c r="I23" s="344"/>
      <c r="J23" s="344"/>
      <c r="K23" s="354"/>
      <c r="L23" s="318" t="s">
        <v>260</v>
      </c>
      <c r="M23" s="318" t="s">
        <v>261</v>
      </c>
    </row>
    <row r="24" spans="1:13" ht="18" customHeight="1" x14ac:dyDescent="0.3">
      <c r="A24" s="313" t="s">
        <v>2</v>
      </c>
      <c r="B24" s="438" t="s">
        <v>291</v>
      </c>
      <c r="C24" s="354"/>
      <c r="D24" s="446">
        <v>0</v>
      </c>
      <c r="E24" s="354"/>
      <c r="F24" s="446">
        <v>0</v>
      </c>
      <c r="G24" s="354"/>
      <c r="H24" s="446">
        <v>0</v>
      </c>
      <c r="I24" s="344"/>
      <c r="J24" s="344"/>
      <c r="K24" s="354"/>
      <c r="L24" s="316">
        <v>0</v>
      </c>
      <c r="M24" s="316">
        <v>0</v>
      </c>
    </row>
    <row r="25" spans="1:13" ht="18" customHeight="1" x14ac:dyDescent="0.3">
      <c r="A25" s="313" t="s">
        <v>2</v>
      </c>
      <c r="B25" s="440" t="s">
        <v>1019</v>
      </c>
      <c r="C25" s="354"/>
      <c r="D25" s="445">
        <v>0</v>
      </c>
      <c r="E25" s="354"/>
      <c r="F25" s="445">
        <v>0</v>
      </c>
      <c r="G25" s="354"/>
      <c r="H25" s="445">
        <v>0</v>
      </c>
      <c r="I25" s="344"/>
      <c r="J25" s="344"/>
      <c r="K25" s="354"/>
      <c r="L25" s="315">
        <v>0</v>
      </c>
      <c r="M25" s="315">
        <v>0</v>
      </c>
    </row>
    <row r="26" spans="1:13" ht="18" customHeight="1" x14ac:dyDescent="0.3">
      <c r="A26" s="313" t="s">
        <v>2</v>
      </c>
      <c r="B26" s="350" t="s">
        <v>2</v>
      </c>
      <c r="C26" s="344"/>
      <c r="D26" s="350" t="s">
        <v>2</v>
      </c>
      <c r="E26" s="344"/>
      <c r="F26" s="350" t="s">
        <v>2</v>
      </c>
      <c r="G26" s="344"/>
      <c r="H26" s="429" t="s">
        <v>2</v>
      </c>
      <c r="I26" s="344"/>
      <c r="J26" s="344"/>
      <c r="K26" s="344"/>
      <c r="L26" s="313" t="s">
        <v>2</v>
      </c>
      <c r="M26" s="321" t="s">
        <v>2</v>
      </c>
    </row>
    <row r="27" spans="1:13" ht="18" customHeight="1" x14ac:dyDescent="0.3">
      <c r="A27" s="313" t="s">
        <v>2</v>
      </c>
      <c r="B27" s="442" t="s">
        <v>292</v>
      </c>
      <c r="C27" s="354"/>
      <c r="D27" s="443" t="s">
        <v>115</v>
      </c>
      <c r="E27" s="354"/>
      <c r="F27" s="443" t="s">
        <v>258</v>
      </c>
      <c r="G27" s="354"/>
      <c r="H27" s="443" t="s">
        <v>259</v>
      </c>
      <c r="I27" s="344"/>
      <c r="J27" s="344"/>
      <c r="K27" s="354"/>
      <c r="L27" s="318" t="s">
        <v>260</v>
      </c>
      <c r="M27" s="318" t="s">
        <v>261</v>
      </c>
    </row>
    <row r="28" spans="1:13" ht="18" customHeight="1" x14ac:dyDescent="0.3">
      <c r="B28" s="440" t="s">
        <v>293</v>
      </c>
      <c r="C28" s="354"/>
      <c r="D28" s="445">
        <v>871600000</v>
      </c>
      <c r="E28" s="354"/>
      <c r="F28" s="445">
        <v>781900000</v>
      </c>
      <c r="G28" s="354"/>
      <c r="H28" s="445">
        <v>781900000</v>
      </c>
      <c r="I28" s="344"/>
      <c r="J28" s="344"/>
      <c r="K28" s="354"/>
      <c r="L28" s="315">
        <v>89700000</v>
      </c>
      <c r="M28" s="315">
        <v>89700000</v>
      </c>
    </row>
    <row r="29" spans="1:13" ht="18" customHeight="1" x14ac:dyDescent="0.3">
      <c r="A29" s="313" t="s">
        <v>2</v>
      </c>
      <c r="B29" s="447" t="s">
        <v>294</v>
      </c>
      <c r="C29" s="354"/>
      <c r="D29" s="448">
        <v>871000000</v>
      </c>
      <c r="E29" s="354"/>
      <c r="F29" s="448">
        <v>781300000</v>
      </c>
      <c r="G29" s="354"/>
      <c r="H29" s="448">
        <v>781300000</v>
      </c>
      <c r="I29" s="344"/>
      <c r="J29" s="344"/>
      <c r="K29" s="354"/>
      <c r="L29" s="334">
        <v>89700000</v>
      </c>
      <c r="M29" s="334">
        <v>89700000</v>
      </c>
    </row>
    <row r="30" spans="1:13" ht="18" customHeight="1" x14ac:dyDescent="0.3">
      <c r="A30" s="313" t="s">
        <v>2</v>
      </c>
      <c r="B30" s="440" t="s">
        <v>295</v>
      </c>
      <c r="C30" s="354"/>
      <c r="D30" s="449">
        <v>871000000</v>
      </c>
      <c r="E30" s="354"/>
      <c r="F30" s="449">
        <v>781300000</v>
      </c>
      <c r="G30" s="354"/>
      <c r="H30" s="449">
        <v>781300000</v>
      </c>
      <c r="I30" s="344"/>
      <c r="J30" s="344"/>
      <c r="K30" s="354"/>
      <c r="L30" s="335">
        <v>89700000</v>
      </c>
      <c r="M30" s="335">
        <v>89700000</v>
      </c>
    </row>
    <row r="31" spans="1:13" ht="18" customHeight="1" x14ac:dyDescent="0.3">
      <c r="A31" s="313" t="s">
        <v>2</v>
      </c>
      <c r="B31" s="438" t="s">
        <v>1020</v>
      </c>
      <c r="C31" s="354"/>
      <c r="D31" s="446">
        <v>0</v>
      </c>
      <c r="E31" s="354"/>
      <c r="F31" s="446">
        <v>0</v>
      </c>
      <c r="G31" s="354"/>
      <c r="H31" s="446">
        <v>0</v>
      </c>
      <c r="I31" s="344"/>
      <c r="J31" s="344"/>
      <c r="K31" s="354"/>
      <c r="L31" s="316">
        <v>0</v>
      </c>
      <c r="M31" s="316">
        <v>0</v>
      </c>
    </row>
    <row r="32" spans="1:13" ht="18" customHeight="1" x14ac:dyDescent="0.3">
      <c r="A32" s="313" t="s">
        <v>2</v>
      </c>
      <c r="B32" s="451" t="s">
        <v>1021</v>
      </c>
      <c r="C32" s="354"/>
      <c r="D32" s="452">
        <v>0</v>
      </c>
      <c r="E32" s="354"/>
      <c r="F32" s="452">
        <v>0</v>
      </c>
      <c r="G32" s="354"/>
      <c r="H32" s="452">
        <v>0</v>
      </c>
      <c r="I32" s="344"/>
      <c r="J32" s="344"/>
      <c r="K32" s="354"/>
      <c r="L32" s="333">
        <v>0</v>
      </c>
      <c r="M32" s="333">
        <v>0</v>
      </c>
    </row>
    <row r="33" spans="1:13" ht="18" customHeight="1" x14ac:dyDescent="0.3">
      <c r="A33" s="313" t="s">
        <v>2</v>
      </c>
      <c r="B33" s="438" t="s">
        <v>1022</v>
      </c>
      <c r="C33" s="354"/>
      <c r="D33" s="446">
        <v>0</v>
      </c>
      <c r="E33" s="354"/>
      <c r="F33" s="446">
        <v>0</v>
      </c>
      <c r="G33" s="354"/>
      <c r="H33" s="446">
        <v>0</v>
      </c>
      <c r="I33" s="344"/>
      <c r="J33" s="344"/>
      <c r="K33" s="354"/>
      <c r="L33" s="316">
        <v>0</v>
      </c>
      <c r="M33" s="316">
        <v>0</v>
      </c>
    </row>
    <row r="34" spans="1:13" ht="18" customHeight="1" x14ac:dyDescent="0.3">
      <c r="A34" s="313" t="s">
        <v>2</v>
      </c>
      <c r="B34" s="442" t="s">
        <v>296</v>
      </c>
      <c r="C34" s="354"/>
      <c r="D34" s="450">
        <v>871000000</v>
      </c>
      <c r="E34" s="354"/>
      <c r="F34" s="450">
        <v>781300000</v>
      </c>
      <c r="G34" s="354"/>
      <c r="H34" s="450">
        <v>781300000</v>
      </c>
      <c r="I34" s="344"/>
      <c r="J34" s="344"/>
      <c r="K34" s="354"/>
      <c r="L34" s="330">
        <v>89700000</v>
      </c>
      <c r="M34" s="330">
        <v>89700000</v>
      </c>
    </row>
    <row r="35" spans="1:13" ht="18" customHeight="1" x14ac:dyDescent="0.3">
      <c r="A35" s="313" t="s">
        <v>2</v>
      </c>
      <c r="B35" s="350" t="s">
        <v>2</v>
      </c>
      <c r="C35" s="344"/>
      <c r="D35" s="350" t="s">
        <v>2</v>
      </c>
      <c r="E35" s="344"/>
      <c r="F35" s="350" t="s">
        <v>2</v>
      </c>
      <c r="G35" s="344"/>
      <c r="H35" s="429" t="s">
        <v>2</v>
      </c>
      <c r="I35" s="344"/>
      <c r="J35" s="344"/>
      <c r="K35" s="344"/>
      <c r="L35" s="313" t="s">
        <v>2</v>
      </c>
      <c r="M35" s="321" t="s">
        <v>2</v>
      </c>
    </row>
    <row r="36" spans="1:13" ht="18" customHeight="1" x14ac:dyDescent="0.3">
      <c r="A36" s="313" t="s">
        <v>2</v>
      </c>
      <c r="B36" s="455" t="s">
        <v>297</v>
      </c>
      <c r="C36" s="354"/>
      <c r="D36" s="443" t="s">
        <v>115</v>
      </c>
      <c r="E36" s="354"/>
      <c r="F36" s="443" t="s">
        <v>258</v>
      </c>
      <c r="G36" s="354"/>
      <c r="H36" s="443" t="s">
        <v>259</v>
      </c>
      <c r="I36" s="344"/>
      <c r="J36" s="344"/>
      <c r="K36" s="354"/>
      <c r="L36" s="318" t="s">
        <v>260</v>
      </c>
      <c r="M36" s="318" t="s">
        <v>261</v>
      </c>
    </row>
    <row r="37" spans="1:13" ht="18" customHeight="1" x14ac:dyDescent="0.3">
      <c r="A37" s="313" t="s">
        <v>2</v>
      </c>
      <c r="B37" s="438" t="s">
        <v>298</v>
      </c>
      <c r="C37" s="354"/>
      <c r="D37" s="453">
        <v>3930798.1</v>
      </c>
      <c r="E37" s="354"/>
      <c r="F37" s="453">
        <v>3487098.16</v>
      </c>
      <c r="G37" s="354"/>
      <c r="H37" s="453">
        <v>3487098.16</v>
      </c>
      <c r="I37" s="344"/>
      <c r="J37" s="344"/>
      <c r="K37" s="354"/>
      <c r="L37" s="331">
        <v>443699.94</v>
      </c>
      <c r="M37" s="331">
        <v>443699.94</v>
      </c>
    </row>
    <row r="38" spans="1:13" ht="18" customHeight="1" x14ac:dyDescent="0.3">
      <c r="A38" s="313" t="s">
        <v>2</v>
      </c>
      <c r="B38" s="440" t="s">
        <v>1023</v>
      </c>
      <c r="C38" s="354"/>
      <c r="D38" s="454">
        <v>0</v>
      </c>
      <c r="E38" s="354"/>
      <c r="F38" s="454">
        <v>0</v>
      </c>
      <c r="G38" s="354"/>
      <c r="H38" s="454">
        <v>0</v>
      </c>
      <c r="I38" s="344"/>
      <c r="J38" s="344"/>
      <c r="K38" s="354"/>
      <c r="L38" s="332">
        <v>0</v>
      </c>
      <c r="M38" s="332">
        <v>0</v>
      </c>
    </row>
    <row r="39" spans="1:13" ht="18" customHeight="1" x14ac:dyDescent="0.3">
      <c r="A39" s="313" t="s">
        <v>2</v>
      </c>
      <c r="B39" s="455" t="s">
        <v>115</v>
      </c>
      <c r="C39" s="354"/>
      <c r="D39" s="450">
        <v>3930798.1</v>
      </c>
      <c r="E39" s="354"/>
      <c r="F39" s="450">
        <v>3487098.16</v>
      </c>
      <c r="G39" s="354"/>
      <c r="H39" s="450">
        <v>3487098.16</v>
      </c>
      <c r="I39" s="344"/>
      <c r="J39" s="344"/>
      <c r="K39" s="354"/>
      <c r="L39" s="330">
        <v>443699.94</v>
      </c>
      <c r="M39" s="330">
        <v>443699.94</v>
      </c>
    </row>
    <row r="40" spans="1:13" ht="18" customHeight="1" x14ac:dyDescent="0.3">
      <c r="A40" s="313" t="s">
        <v>2</v>
      </c>
      <c r="B40" s="350" t="s">
        <v>2</v>
      </c>
      <c r="C40" s="344"/>
      <c r="D40" s="350" t="s">
        <v>2</v>
      </c>
      <c r="E40" s="344"/>
      <c r="F40" s="350" t="s">
        <v>2</v>
      </c>
      <c r="G40" s="344"/>
      <c r="H40" s="429" t="s">
        <v>2</v>
      </c>
      <c r="I40" s="344"/>
      <c r="J40" s="344"/>
      <c r="K40" s="344"/>
      <c r="L40" s="313" t="s">
        <v>2</v>
      </c>
      <c r="M40" s="321" t="s">
        <v>2</v>
      </c>
    </row>
    <row r="41" spans="1:13" ht="18" customHeight="1" x14ac:dyDescent="0.3">
      <c r="A41" s="313" t="s">
        <v>2</v>
      </c>
      <c r="B41" s="442" t="s">
        <v>299</v>
      </c>
      <c r="C41" s="354"/>
      <c r="D41" s="443" t="s">
        <v>115</v>
      </c>
      <c r="E41" s="354"/>
      <c r="F41" s="443" t="s">
        <v>258</v>
      </c>
      <c r="G41" s="354"/>
      <c r="H41" s="443" t="s">
        <v>259</v>
      </c>
      <c r="I41" s="344"/>
      <c r="J41" s="344"/>
      <c r="K41" s="354"/>
      <c r="L41" s="318" t="s">
        <v>260</v>
      </c>
      <c r="M41" s="318" t="s">
        <v>261</v>
      </c>
    </row>
    <row r="42" spans="1:13" ht="18" customHeight="1" x14ac:dyDescent="0.3">
      <c r="A42" s="313" t="s">
        <v>2</v>
      </c>
      <c r="B42" s="447" t="s">
        <v>1024</v>
      </c>
      <c r="C42" s="354"/>
      <c r="D42" s="456">
        <v>8710</v>
      </c>
      <c r="E42" s="354"/>
      <c r="F42" s="456">
        <v>7813</v>
      </c>
      <c r="G42" s="354"/>
      <c r="H42" s="456">
        <v>7813</v>
      </c>
      <c r="I42" s="344"/>
      <c r="J42" s="344"/>
      <c r="K42" s="354"/>
      <c r="L42" s="329">
        <v>897</v>
      </c>
      <c r="M42" s="329">
        <v>897</v>
      </c>
    </row>
    <row r="43" spans="1:13" ht="18" customHeight="1" x14ac:dyDescent="0.3">
      <c r="A43" s="313" t="s">
        <v>2</v>
      </c>
      <c r="B43" s="440" t="s">
        <v>1025</v>
      </c>
      <c r="C43" s="354"/>
      <c r="D43" s="460">
        <v>0</v>
      </c>
      <c r="E43" s="354"/>
      <c r="F43" s="460">
        <v>0</v>
      </c>
      <c r="G43" s="354"/>
      <c r="H43" s="460">
        <v>0</v>
      </c>
      <c r="I43" s="344"/>
      <c r="J43" s="344"/>
      <c r="K43" s="354"/>
      <c r="L43" s="327">
        <v>0</v>
      </c>
      <c r="M43" s="327">
        <v>0</v>
      </c>
    </row>
    <row r="44" spans="1:13" ht="18" customHeight="1" x14ac:dyDescent="0.3">
      <c r="A44" s="313" t="s">
        <v>2</v>
      </c>
      <c r="B44" s="438" t="s">
        <v>1026</v>
      </c>
      <c r="C44" s="354"/>
      <c r="D44" s="461">
        <v>0</v>
      </c>
      <c r="E44" s="354"/>
      <c r="F44" s="461">
        <v>0</v>
      </c>
      <c r="G44" s="354"/>
      <c r="H44" s="461">
        <v>0</v>
      </c>
      <c r="I44" s="344"/>
      <c r="J44" s="344"/>
      <c r="K44" s="354"/>
      <c r="L44" s="328">
        <v>0</v>
      </c>
      <c r="M44" s="328">
        <v>0</v>
      </c>
    </row>
    <row r="45" spans="1:13" ht="18" customHeight="1" x14ac:dyDescent="0.3">
      <c r="A45" s="313" t="s">
        <v>2</v>
      </c>
      <c r="B45" s="442" t="s">
        <v>1027</v>
      </c>
      <c r="C45" s="354"/>
      <c r="D45" s="457">
        <v>8710</v>
      </c>
      <c r="E45" s="354"/>
      <c r="F45" s="457">
        <v>7813</v>
      </c>
      <c r="G45" s="354"/>
      <c r="H45" s="458">
        <v>7813</v>
      </c>
      <c r="I45" s="344"/>
      <c r="J45" s="344"/>
      <c r="K45" s="354"/>
      <c r="L45" s="324">
        <v>897</v>
      </c>
      <c r="M45" s="325">
        <v>897</v>
      </c>
    </row>
    <row r="46" spans="1:13" ht="18" customHeight="1" x14ac:dyDescent="0.3">
      <c r="A46" s="313" t="s">
        <v>2</v>
      </c>
      <c r="B46" s="438" t="s">
        <v>1028</v>
      </c>
      <c r="C46" s="354"/>
      <c r="D46" s="459">
        <v>100000</v>
      </c>
      <c r="E46" s="354"/>
      <c r="F46" s="459">
        <v>100000</v>
      </c>
      <c r="G46" s="354"/>
      <c r="H46" s="459">
        <v>100000</v>
      </c>
      <c r="I46" s="344"/>
      <c r="J46" s="344"/>
      <c r="K46" s="354"/>
      <c r="L46" s="326">
        <v>100000</v>
      </c>
      <c r="M46" s="326">
        <v>100000</v>
      </c>
    </row>
    <row r="47" spans="1:13" ht="18" customHeight="1" x14ac:dyDescent="0.3">
      <c r="A47" s="313" t="s">
        <v>2</v>
      </c>
      <c r="B47" s="440" t="s">
        <v>1029</v>
      </c>
      <c r="C47" s="354"/>
      <c r="D47" s="462">
        <v>100000</v>
      </c>
      <c r="E47" s="354"/>
      <c r="F47" s="462">
        <v>100000</v>
      </c>
      <c r="G47" s="354"/>
      <c r="H47" s="462">
        <v>100000</v>
      </c>
      <c r="I47" s="344"/>
      <c r="J47" s="344"/>
      <c r="K47" s="354"/>
      <c r="L47" s="322">
        <v>100000</v>
      </c>
      <c r="M47" s="322">
        <v>100000</v>
      </c>
    </row>
    <row r="48" spans="1:13" ht="18" customHeight="1" x14ac:dyDescent="0.3">
      <c r="A48" s="313" t="s">
        <v>2</v>
      </c>
      <c r="B48" s="442" t="s">
        <v>300</v>
      </c>
      <c r="C48" s="354"/>
      <c r="D48" s="463">
        <v>1</v>
      </c>
      <c r="E48" s="354"/>
      <c r="F48" s="463">
        <v>1</v>
      </c>
      <c r="G48" s="354"/>
      <c r="H48" s="463">
        <v>1</v>
      </c>
      <c r="I48" s="344"/>
      <c r="J48" s="344"/>
      <c r="K48" s="354"/>
      <c r="L48" s="323">
        <v>1</v>
      </c>
      <c r="M48" s="323">
        <v>1</v>
      </c>
    </row>
    <row r="49" spans="1:13" ht="18" customHeight="1" x14ac:dyDescent="0.3">
      <c r="A49" s="313" t="s">
        <v>2</v>
      </c>
      <c r="B49" s="350" t="s">
        <v>2</v>
      </c>
      <c r="C49" s="344"/>
      <c r="D49" s="350" t="s">
        <v>2</v>
      </c>
      <c r="E49" s="344"/>
      <c r="F49" s="350" t="s">
        <v>2</v>
      </c>
      <c r="G49" s="344"/>
      <c r="H49" s="429" t="s">
        <v>2</v>
      </c>
      <c r="I49" s="344"/>
      <c r="J49" s="344"/>
      <c r="K49" s="344"/>
      <c r="L49" s="313" t="s">
        <v>2</v>
      </c>
      <c r="M49" s="321" t="s">
        <v>2</v>
      </c>
    </row>
    <row r="50" spans="1:13" ht="18" customHeight="1" x14ac:dyDescent="0.3">
      <c r="A50" s="313" t="s">
        <v>2</v>
      </c>
      <c r="B50" s="350" t="s">
        <v>2</v>
      </c>
      <c r="C50" s="344"/>
      <c r="D50" s="350" t="s">
        <v>2</v>
      </c>
      <c r="E50" s="344"/>
      <c r="F50" s="350" t="s">
        <v>2</v>
      </c>
      <c r="G50" s="344"/>
      <c r="H50" s="429" t="s">
        <v>2</v>
      </c>
      <c r="I50" s="344"/>
      <c r="J50" s="344"/>
      <c r="K50" s="344"/>
      <c r="L50" s="313" t="s">
        <v>2</v>
      </c>
      <c r="M50" s="321" t="s">
        <v>2</v>
      </c>
    </row>
    <row r="51" spans="1:13" ht="18" customHeight="1" x14ac:dyDescent="0.3">
      <c r="A51" s="313" t="s">
        <v>2</v>
      </c>
      <c r="B51" s="442" t="s">
        <v>301</v>
      </c>
      <c r="C51" s="344"/>
      <c r="D51" s="344"/>
      <c r="E51" s="354"/>
      <c r="F51" s="443" t="s">
        <v>302</v>
      </c>
      <c r="G51" s="354"/>
      <c r="H51" s="443" t="s">
        <v>259</v>
      </c>
      <c r="I51" s="344"/>
      <c r="J51" s="344"/>
      <c r="K51" s="354"/>
      <c r="L51" s="318" t="s">
        <v>303</v>
      </c>
      <c r="M51" s="318" t="s">
        <v>261</v>
      </c>
    </row>
    <row r="52" spans="1:13" ht="18" customHeight="1" x14ac:dyDescent="0.3">
      <c r="A52" s="313" t="s">
        <v>2</v>
      </c>
      <c r="B52" s="438" t="s">
        <v>304</v>
      </c>
      <c r="C52" s="344"/>
      <c r="D52" s="344"/>
      <c r="E52" s="354"/>
      <c r="F52" s="446">
        <v>347761840.41000003</v>
      </c>
      <c r="G52" s="354"/>
      <c r="H52" s="446">
        <v>347761840.41000003</v>
      </c>
      <c r="I52" s="344"/>
      <c r="J52" s="344"/>
      <c r="K52" s="354"/>
      <c r="L52" s="316">
        <v>258061840.41</v>
      </c>
      <c r="M52" s="316">
        <v>258061840.41</v>
      </c>
    </row>
    <row r="53" spans="1:13" ht="18" customHeight="1" x14ac:dyDescent="0.3">
      <c r="A53" s="313" t="s">
        <v>2</v>
      </c>
      <c r="B53" s="440" t="s">
        <v>305</v>
      </c>
      <c r="C53" s="344"/>
      <c r="D53" s="344"/>
      <c r="E53" s="354"/>
      <c r="F53" s="464">
        <v>0.30800955976310002</v>
      </c>
      <c r="G53" s="354"/>
      <c r="H53" s="464">
        <v>0.30800955976310002</v>
      </c>
      <c r="I53" s="344"/>
      <c r="J53" s="344"/>
      <c r="K53" s="354"/>
      <c r="L53" s="319">
        <v>0.22856306995220799</v>
      </c>
      <c r="M53" s="319">
        <v>0.22856306995220799</v>
      </c>
    </row>
    <row r="54" spans="1:13" x14ac:dyDescent="0.3">
      <c r="A54" s="313" t="s">
        <v>2</v>
      </c>
      <c r="B54" s="438" t="s">
        <v>306</v>
      </c>
      <c r="C54" s="344"/>
      <c r="D54" s="344"/>
      <c r="E54" s="354"/>
      <c r="F54" s="446">
        <v>348405414.94</v>
      </c>
      <c r="G54" s="354"/>
      <c r="H54" s="446">
        <v>348405414.94</v>
      </c>
      <c r="I54" s="344"/>
      <c r="J54" s="344"/>
      <c r="K54" s="354"/>
      <c r="L54" s="316">
        <v>258705414.94</v>
      </c>
      <c r="M54" s="316">
        <v>258705414.94</v>
      </c>
    </row>
    <row r="55" spans="1:13" ht="18" customHeight="1" x14ac:dyDescent="0.3">
      <c r="A55" s="313" t="s">
        <v>2</v>
      </c>
      <c r="B55" s="440" t="s">
        <v>307</v>
      </c>
      <c r="C55" s="344"/>
      <c r="D55" s="344"/>
      <c r="E55" s="354"/>
      <c r="F55" s="464">
        <v>0.30840377529614998</v>
      </c>
      <c r="G55" s="354"/>
      <c r="H55" s="464">
        <v>0.30840377529614998</v>
      </c>
      <c r="I55" s="344"/>
      <c r="J55" s="344"/>
      <c r="K55" s="354"/>
      <c r="L55" s="319">
        <v>0.22900254483930199</v>
      </c>
      <c r="M55" s="319">
        <v>0.22900254483930199</v>
      </c>
    </row>
    <row r="56" spans="1:13" x14ac:dyDescent="0.3">
      <c r="A56" s="313" t="s">
        <v>2</v>
      </c>
      <c r="B56" s="438" t="s">
        <v>308</v>
      </c>
      <c r="C56" s="344"/>
      <c r="D56" s="344"/>
      <c r="E56" s="354"/>
      <c r="F56" s="467" t="s">
        <v>309</v>
      </c>
      <c r="G56" s="354"/>
      <c r="H56" s="467" t="s">
        <v>309</v>
      </c>
      <c r="I56" s="344"/>
      <c r="J56" s="344"/>
      <c r="K56" s="354"/>
      <c r="L56" s="320" t="s">
        <v>310</v>
      </c>
      <c r="M56" s="320" t="s">
        <v>310</v>
      </c>
    </row>
    <row r="57" spans="1:13" ht="0" hidden="1" customHeight="1" x14ac:dyDescent="0.3"/>
    <row r="58" spans="1:13" ht="1.65" customHeight="1" x14ac:dyDescent="0.3"/>
    <row r="59" spans="1:13" x14ac:dyDescent="0.3">
      <c r="A59" s="313" t="s">
        <v>2</v>
      </c>
      <c r="B59" s="465" t="s">
        <v>2</v>
      </c>
      <c r="C59" s="354"/>
      <c r="D59" s="317" t="s">
        <v>2</v>
      </c>
      <c r="E59" s="466" t="s">
        <v>2</v>
      </c>
      <c r="F59" s="354"/>
      <c r="G59" s="466" t="s">
        <v>2</v>
      </c>
      <c r="H59" s="354"/>
      <c r="I59" s="342" t="s">
        <v>2</v>
      </c>
    </row>
    <row r="60" spans="1:13" ht="48" x14ac:dyDescent="0.3">
      <c r="A60" s="313" t="s">
        <v>2</v>
      </c>
      <c r="B60" s="442" t="s">
        <v>311</v>
      </c>
      <c r="C60" s="354"/>
      <c r="D60" s="318" t="s">
        <v>312</v>
      </c>
      <c r="E60" s="443" t="s">
        <v>1030</v>
      </c>
      <c r="F60" s="354"/>
      <c r="G60" s="443" t="s">
        <v>1031</v>
      </c>
      <c r="H60" s="354"/>
      <c r="I60" s="341" t="s">
        <v>313</v>
      </c>
    </row>
    <row r="61" spans="1:13" x14ac:dyDescent="0.3">
      <c r="A61" s="313" t="s">
        <v>2</v>
      </c>
      <c r="B61" s="469" t="s">
        <v>314</v>
      </c>
      <c r="C61" s="354"/>
      <c r="D61" s="88">
        <v>175957387.58000001</v>
      </c>
      <c r="E61" s="445">
        <v>0</v>
      </c>
      <c r="F61" s="354"/>
      <c r="G61" s="445">
        <v>0</v>
      </c>
      <c r="H61" s="354"/>
      <c r="I61" s="89">
        <v>175957387.58000001</v>
      </c>
    </row>
    <row r="62" spans="1:13" x14ac:dyDescent="0.3">
      <c r="A62" s="313" t="s">
        <v>2</v>
      </c>
      <c r="B62" s="447" t="s">
        <v>1032</v>
      </c>
      <c r="C62" s="354"/>
      <c r="D62" s="334">
        <v>154216794.71000001</v>
      </c>
      <c r="E62" s="470">
        <v>0</v>
      </c>
      <c r="F62" s="354"/>
      <c r="G62" s="470">
        <v>0</v>
      </c>
      <c r="H62" s="354"/>
      <c r="I62" s="90">
        <v>154216794.71000001</v>
      </c>
    </row>
    <row r="63" spans="1:13" x14ac:dyDescent="0.3">
      <c r="A63" s="313" t="s">
        <v>2</v>
      </c>
      <c r="B63" s="440" t="s">
        <v>1033</v>
      </c>
      <c r="C63" s="354"/>
      <c r="D63" s="315">
        <v>0</v>
      </c>
      <c r="E63" s="445">
        <v>675641.95</v>
      </c>
      <c r="F63" s="354"/>
      <c r="G63" s="445">
        <v>0</v>
      </c>
      <c r="H63" s="354"/>
      <c r="I63" s="91">
        <v>675641.95</v>
      </c>
    </row>
    <row r="64" spans="1:13" x14ac:dyDescent="0.3">
      <c r="A64" s="313" t="s">
        <v>2</v>
      </c>
      <c r="B64" s="438" t="s">
        <v>1034</v>
      </c>
      <c r="C64" s="354"/>
      <c r="D64" s="316">
        <v>0</v>
      </c>
      <c r="E64" s="468">
        <v>-675641.95</v>
      </c>
      <c r="F64" s="354"/>
      <c r="G64" s="446">
        <v>0</v>
      </c>
      <c r="H64" s="354"/>
      <c r="I64" s="92">
        <v>-675641.95</v>
      </c>
    </row>
    <row r="65" spans="1:9" x14ac:dyDescent="0.3">
      <c r="A65" s="313" t="s">
        <v>2</v>
      </c>
      <c r="B65" s="440" t="s">
        <v>315</v>
      </c>
      <c r="C65" s="354"/>
      <c r="D65" s="93">
        <v>-2177419.25</v>
      </c>
      <c r="E65" s="445">
        <v>0</v>
      </c>
      <c r="F65" s="354"/>
      <c r="G65" s="445">
        <v>0</v>
      </c>
      <c r="H65" s="354"/>
      <c r="I65" s="94">
        <v>-2177419.25</v>
      </c>
    </row>
    <row r="66" spans="1:9" x14ac:dyDescent="0.3">
      <c r="A66" s="313" t="s">
        <v>2</v>
      </c>
      <c r="B66" s="438" t="s">
        <v>1035</v>
      </c>
      <c r="C66" s="354"/>
      <c r="D66" s="316">
        <v>0</v>
      </c>
      <c r="E66" s="446">
        <v>0</v>
      </c>
      <c r="F66" s="354"/>
      <c r="G66" s="446">
        <v>0</v>
      </c>
      <c r="H66" s="354"/>
      <c r="I66" s="95">
        <v>0</v>
      </c>
    </row>
    <row r="67" spans="1:9" x14ac:dyDescent="0.3">
      <c r="A67" s="313" t="s">
        <v>2</v>
      </c>
      <c r="B67" s="442" t="s">
        <v>1036</v>
      </c>
      <c r="C67" s="354"/>
      <c r="D67" s="314">
        <v>152039375.46000001</v>
      </c>
      <c r="E67" s="471">
        <v>0</v>
      </c>
      <c r="F67" s="354"/>
      <c r="G67" s="471">
        <v>0</v>
      </c>
      <c r="H67" s="354"/>
      <c r="I67" s="96">
        <v>152039375.46000001</v>
      </c>
    </row>
  </sheetData>
  <mergeCells count="237">
    <mergeCell ref="B67:C67"/>
    <mergeCell ref="E67:F67"/>
    <mergeCell ref="G67:H67"/>
    <mergeCell ref="B65:C65"/>
    <mergeCell ref="E65:F65"/>
    <mergeCell ref="G65:H65"/>
    <mergeCell ref="B66:C66"/>
    <mergeCell ref="E66:F66"/>
    <mergeCell ref="G66:H66"/>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5:E55"/>
    <mergeCell ref="F55:G55"/>
    <mergeCell ref="H55:K55"/>
    <mergeCell ref="B56:E56"/>
    <mergeCell ref="F56:G56"/>
    <mergeCell ref="H56:K56"/>
    <mergeCell ref="B53:E53"/>
    <mergeCell ref="F53:G53"/>
    <mergeCell ref="H53:K53"/>
    <mergeCell ref="B54:E54"/>
    <mergeCell ref="F54:G54"/>
    <mergeCell ref="H54:K54"/>
    <mergeCell ref="B51:E51"/>
    <mergeCell ref="F51:G51"/>
    <mergeCell ref="H51:K51"/>
    <mergeCell ref="B52:E52"/>
    <mergeCell ref="F52:G52"/>
    <mergeCell ref="H52:K52"/>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5:C5"/>
    <mergeCell ref="D5:E5"/>
    <mergeCell ref="F5:G5"/>
    <mergeCell ref="H5:K5"/>
    <mergeCell ref="B6:C6"/>
    <mergeCell ref="D6:E6"/>
    <mergeCell ref="F6:G6"/>
    <mergeCell ref="H6:K6"/>
    <mergeCell ref="A1:B3"/>
    <mergeCell ref="C1:M1"/>
    <mergeCell ref="C2:M2"/>
    <mergeCell ref="C3:M3"/>
    <mergeCell ref="B4:C4"/>
    <mergeCell ref="D4:E4"/>
    <mergeCell ref="F4:G4"/>
    <mergeCell ref="H4:K4"/>
  </mergeCells>
  <pageMargins left="0.25" right="0.25" top="0.25" bottom="0.25" header="0.25" footer="0.25"/>
  <pageSetup scale="5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 Zhen</dc:creator>
  <cp:lastModifiedBy>Luo, Zhenkun</cp:lastModifiedBy>
  <dcterms:created xsi:type="dcterms:W3CDTF">2024-03-14T17:21:43Z</dcterms:created>
  <dcterms:modified xsi:type="dcterms:W3CDTF">2024-03-21T12:11:15Z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