
<file path=[Content_Types].xml><?xml version="1.0" encoding="utf-8"?>
<Types xmlns="http://schemas.openxmlformats.org/package/2006/content-type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V:\Working Groups\ABS\Project Group\Data Analysis\ABS Suite\UK\2024.03\PDUK 2020-1\Investor Report\3. SONIA Actual - Draft 2\"/>
    </mc:Choice>
  </mc:AlternateContent>
  <xr:revisionPtr revIDLastSave="0" documentId="13_ncr:1_{C5BE52DB-440C-4384-812E-0146A1028986}" xr6:coauthVersionLast="47" xr6:coauthVersionMax="47" xr10:uidLastSave="{00000000-0000-0000-0000-000000000000}"/>
  <bookViews>
    <workbookView xWindow="-9072" yWindow="-17388" windowWidth="41496" windowHeight="16896" firstSheet="4" activeTab="5" xr2:uid="{00000000-000D-0000-FFFF-FFFF00000000}"/>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redit Enhancement" sheetId="10" r:id="rId10"/>
    <sheet name="Swaps &amp; Order of Priority" sheetId="11" r:id="rId11"/>
    <sheet name="Retention" sheetId="12" r:id="rId12"/>
    <sheet name="Amortisation profile I" sheetId="13" r:id="rId13"/>
    <sheet name="Amortisation profile II" sheetId="14" r:id="rId14"/>
    <sheet name="Run out schedule I" sheetId="15" r:id="rId15"/>
    <sheet name="Run out schedule II" sheetId="16" r:id="rId16"/>
    <sheet name="Outstanding Contracts" sheetId="17" r:id="rId17"/>
    <sheet name="Delinquencies &amp; Defaults I" sheetId="18" r:id="rId18"/>
    <sheet name="Delinquencies &amp; Defaults II" sheetId="19" r:id="rId19"/>
    <sheet name="Defaults &amp; Recoveries" sheetId="20" r:id="rId20"/>
    <sheet name="Write-Offs" sheetId="21" r:id="rId21"/>
    <sheet name="Prepayments" sheetId="22" r:id="rId22"/>
    <sheet name="Pool Data I" sheetId="32" r:id="rId23"/>
    <sheet name="Pool Data II" sheetId="33" r:id="rId24"/>
    <sheet name="Pool Data III" sheetId="34" r:id="rId25"/>
    <sheet name="Pool Data IV" sheetId="35" r:id="rId26"/>
    <sheet name="Pool Data V" sheetId="36" r:id="rId27"/>
    <sheet name="Pool Data VI" sheetId="37" r:id="rId28"/>
    <sheet name="Pool Data VII" sheetId="38" r:id="rId29"/>
    <sheet name="Pool Data VIII" sheetId="39" r:id="rId30"/>
    <sheet name="Supplementary UK Information"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 i="21" l="1"/>
  <c r="J36" i="21"/>
</calcChain>
</file>

<file path=xl/sharedStrings.xml><?xml version="1.0" encoding="utf-8"?>
<sst xmlns="http://schemas.openxmlformats.org/spreadsheetml/2006/main" count="6796" uniqueCount="1034">
  <si>
    <t>Publication Date: 23.04.2024</t>
  </si>
  <si>
    <t>Period: 03.2024 / Period no. 48</t>
  </si>
  <si>
    <t/>
  </si>
  <si>
    <t>Deal name:</t>
  </si>
  <si>
    <t>Private Driver UK 2020-1</t>
  </si>
  <si>
    <t>Issuer:</t>
  </si>
  <si>
    <t xml:space="preserve">Driver UK Multi-Compartment S.A.
acting for and on behalf of its Compartment Private Driver UK 2020-1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</si>
  <si>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</si>
  <si>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</si>
  <si>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</si>
  <si>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</si>
  <si>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</si>
  <si>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</si>
  <si>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</si>
  <si>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</si>
  <si>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</si>
  <si>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</si>
  <si>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</si>
  <si>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</si>
  <si>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</si>
  <si>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</si>
  <si>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</si>
  <si>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</si>
  <si>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</si>
  <si>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</si>
  <si>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</si>
  <si>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</si>
  <si>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</si>
  <si>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</si>
  <si>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</si>
  <si>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</si>
  <si>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</si>
  <si>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</si>
  <si>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</si>
  <si>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</si>
  <si>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</si>
  <si>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</si>
  <si>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</si>
  <si>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</si>
  <si>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</si>
  <si>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</si>
  <si>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</si>
  <si>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</si>
  <si>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</si>
  <si>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</si>
  <si>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</si>
  <si>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</si>
  <si>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</si>
  <si>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</si>
  <si>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</si>
  <si>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</si>
  <si>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</si>
  <si>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</si>
  <si>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</si>
  <si>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</si>
  <si>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</si>
  <si>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</si>
  <si>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</si>
  <si>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</si>
  <si>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</si>
  <si>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</si>
  <si>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</si>
  <si>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</si>
  <si>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</si>
  <si>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</si>
  <si>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</si>
  <si>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</si>
  <si>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</si>
  <si>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</si>
  <si>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</si>
  <si>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</si>
  <si>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</si>
  <si>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</si>
  <si>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</si>
  <si>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</si>
  <si>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</si>
  <si>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</si>
  <si>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</si>
  <si>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</si>
  <si>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</si>
  <si>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</si>
  <si>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</si>
  <si>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Additional Cut-Off Date falling in April 2023</t>
  </si>
  <si>
    <t>30/04/2023</t>
  </si>
  <si>
    <t>Monthly Investor Report Performance Date</t>
  </si>
  <si>
    <t>23/04/2024</t>
  </si>
  <si>
    <t>Scheduled date of 
Clean-Up-Call</t>
  </si>
  <si>
    <t>n.a.</t>
  </si>
  <si>
    <t>Payment Date</t>
  </si>
  <si>
    <t>25/04/2024</t>
  </si>
  <si>
    <t>Final Maturity Date</t>
  </si>
  <si>
    <t>25/06/2031</t>
  </si>
  <si>
    <t>Reporting Date</t>
  </si>
  <si>
    <t>31/03/2024</t>
  </si>
  <si>
    <t>Initial Issue Date
Further Issue Date</t>
  </si>
  <si>
    <t>27/04/2020
25/05/2023</t>
  </si>
  <si>
    <t>Monthly Period</t>
  </si>
  <si>
    <t>01/03/2024 - 31/03/2024</t>
  </si>
  <si>
    <t>Period no.</t>
  </si>
  <si>
    <t>Interest Accrual Period</t>
  </si>
  <si>
    <t>25/03/2024 - 25/04/2024</t>
  </si>
  <si>
    <t>Reporting frequency</t>
  </si>
  <si>
    <t xml:space="preserve">monthly   </t>
  </si>
  <si>
    <t>Note payment period</t>
  </si>
  <si>
    <t>Next Payment Date</t>
  </si>
  <si>
    <t>28/05/2024</t>
  </si>
  <si>
    <t>Days accrued</t>
  </si>
  <si>
    <t>Pool Information at Additional Cut-Off Date falling in April 2023</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</si>
  <si>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</si>
  <si>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</si>
  <si>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</si>
  <si>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</si>
  <si>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</si>
  <si>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</si>
  <si>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</si>
  <si>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</si>
  <si>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</si>
  <si>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</si>
  <si>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Lease Purchase</t>
  </si>
  <si>
    <t xml:space="preserve">   PCP</t>
  </si>
  <si>
    <t>Parties Overview</t>
  </si>
  <si>
    <t>Lead Manager</t>
  </si>
  <si>
    <r>
      <rPr>
        <b/>
        <sz val="11"/>
        <color rgb="FF000000"/>
        <rFont val="Arial"/>
        <family val="2"/>
      </rPr>
      <t>Lloyds Bank Corporate Markets plc</t>
    </r>
    <r>
      <rPr>
        <sz val="11"/>
        <color rgb="FF000000"/>
        <rFont val="Arial"/>
        <family val="2"/>
      </rPr>
      <t xml:space="preserve">
25 Gresham Street
London 
EC2V 7HN
United Kingdom</t>
    </r>
  </si>
  <si>
    <t>Security Trustee</t>
  </si>
  <si>
    <r>
      <rPr>
        <b/>
        <sz val="11"/>
        <color rgb="FF000000"/>
        <rFont val="Arial"/>
        <family val="2"/>
      </rPr>
      <t>Intertrust Trustees GmbH</t>
    </r>
    <r>
      <rPr>
        <sz val="11"/>
        <color rgb="FF000000"/>
        <rFont val="Arial"/>
        <family val="2"/>
      </rPr>
      <t xml:space="preserve">
Eschersheimer Landstraße 14
Frankfurt am Main 
60322
Germany
Tel: +49 696 4350 8900
Email: </t>
    </r>
    <r>
      <rPr>
        <sz val="11"/>
        <color rgb="FF0000FF"/>
        <rFont val="Arial"/>
        <family val="2"/>
      </rPr>
      <t>trustees-germany@intertrustgroup.com</t>
    </r>
  </si>
  <si>
    <t>Calculation Agent, Principal Paying Agent and Interest Determination Agent</t>
  </si>
  <si>
    <r>
      <rPr>
        <b/>
        <sz val="11"/>
        <color rgb="FF000000"/>
        <rFont val="Arial"/>
        <family val="2"/>
      </rPr>
      <t>ELAVON FINANCIAL SERVICES DESIGNATED ACTIVITY COMPANY</t>
    </r>
    <r>
      <rPr>
        <sz val="11"/>
        <color rgb="FF000000"/>
        <rFont val="Arial"/>
        <family val="2"/>
      </rPr>
      <t xml:space="preserve">
BUILDING 8, CHERRYWOOD BUSINESS PARK
LOUGHLINSTOWN,
Dublin 
D18 W319
Ireland</t>
    </r>
  </si>
  <si>
    <t>Servicer</t>
  </si>
  <si>
    <r>
      <rPr>
        <b/>
        <sz val="11"/>
        <color rgb="FF000000"/>
        <rFont val="Arial"/>
        <family val="2"/>
      </rPr>
      <t>Volkswagen Financial Services (UK) Limited</t>
    </r>
    <r>
      <rPr>
        <sz val="11"/>
        <color rgb="FF000000"/>
        <rFont val="Arial"/>
        <family val="2"/>
      </rPr>
      <t xml:space="preserve">
Brunswick Court
Yeomans Drive
Milton Keynes 
MK14 5LR
England
Tel: +44 (0) 1908 485299
Email: </t>
    </r>
    <r>
      <rPr>
        <sz val="11"/>
        <color rgb="FF0000FF"/>
        <rFont val="Arial"/>
        <family val="2"/>
      </rPr>
      <t>absoperations@vwfs.co.uk</t>
    </r>
  </si>
  <si>
    <t>Account Bank</t>
  </si>
  <si>
    <r>
      <rPr>
        <sz val="11"/>
        <color rgb="FF000000"/>
        <rFont val="Arial"/>
        <family val="2"/>
      </rPr>
      <t xml:space="preserve">
</t>
    </r>
  </si>
  <si>
    <t>Corporate Services Provider</t>
  </si>
  <si>
    <r>
      <rPr>
        <b/>
        <sz val="11"/>
        <color rgb="FF000000"/>
        <rFont val="Arial"/>
        <family val="2"/>
      </rPr>
      <t>Circumference FS (Luxembourg) SA.</t>
    </r>
    <r>
      <rPr>
        <sz val="11"/>
        <color rgb="FF000000"/>
        <rFont val="Arial"/>
        <family val="2"/>
      </rPr>
      <t xml:space="preserve">
22-24 Boulevard Royal
Luxembourg 
L-2449
Luxembourg
Tel: +352 2602 491
Fax: +352 2645 9628
Email: </t>
    </r>
    <r>
      <rPr>
        <sz val="11"/>
        <color rgb="FF0000FF"/>
        <rFont val="Arial"/>
        <family val="2"/>
      </rPr>
      <t>driveruk@circumferencefs.lu</t>
    </r>
  </si>
  <si>
    <t>Clearing Systems</t>
  </si>
  <si>
    <r>
      <rPr>
        <b/>
        <sz val="11"/>
        <color rgb="FF000000"/>
        <rFont val="Arial"/>
        <family val="2"/>
      </rPr>
      <t>Clearstream Banking S.A.</t>
    </r>
    <r>
      <rPr>
        <sz val="11"/>
        <color rgb="FF000000"/>
        <rFont val="Arial"/>
        <family val="2"/>
      </rPr>
      <t xml:space="preserve">
42 Avenue JF Kennedy
Luxembourg 
L-1885
Luxembourg
Email: </t>
    </r>
    <r>
      <rPr>
        <sz val="11"/>
        <color rgb="FF0000FF"/>
        <rFont val="Arial"/>
        <family val="2"/>
      </rPr>
      <t>web@clearstream.com</t>
    </r>
  </si>
  <si>
    <r>
      <rPr>
        <b/>
        <sz val="11"/>
        <color rgb="FF000000"/>
        <rFont val="Arial"/>
        <family val="2"/>
      </rPr>
      <t>EUROCLEAR BANK</t>
    </r>
    <r>
      <rPr>
        <sz val="11"/>
        <color rgb="FF000000"/>
        <rFont val="Arial"/>
        <family val="2"/>
      </rPr>
      <t xml:space="preserve">
Koning Albert II-laan 1
Sint-Joost-ten-Node
Brussels 
1210
Belgium
Tel: +32 (0)2 326 1211</t>
    </r>
  </si>
  <si>
    <t>Swap Counterparty</t>
  </si>
  <si>
    <r>
      <rPr>
        <b/>
        <sz val="11"/>
        <color rgb="FF000000"/>
        <rFont val="Arial"/>
        <family val="2"/>
      </rPr>
      <t>ING Bank N.V.</t>
    </r>
    <r>
      <rPr>
        <sz val="11"/>
        <color rgb="FF000000"/>
        <rFont val="Arial"/>
        <family val="2"/>
      </rPr>
      <t xml:space="preserve">
Bijlmerdreef 106
1102 CT Amsterdam 
Netherlands
Tel: +31 61196 4160</t>
    </r>
  </si>
  <si>
    <t>Rating agencies</t>
  </si>
  <si>
    <r>
      <rPr>
        <b/>
        <sz val="11"/>
        <color rgb="FF000000"/>
        <rFont val="Arial"/>
        <family val="2"/>
      </rPr>
      <t>FITCH RATINGS LTD</t>
    </r>
    <r>
      <rPr>
        <sz val="11"/>
        <color rgb="FF000000"/>
        <rFont val="Arial"/>
        <family val="2"/>
      </rPr>
      <t xml:space="preserve">
30 North Colonnade
London 
E14 5GN</t>
    </r>
  </si>
  <si>
    <r>
      <rPr>
        <b/>
        <sz val="12"/>
        <color rgb="FF000000"/>
        <rFont val="Arial"/>
        <family val="2"/>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</si>
  <si>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</si>
  <si>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</si>
  <si>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r>
      <rPr>
        <sz val="9"/>
        <color rgb="FF000000"/>
        <rFont val="Arial"/>
        <family val="2"/>
      </rPr>
      <t>*</t>
    </r>
    <r>
      <rPr>
        <sz val="9"/>
        <color rgb="FF000000"/>
        <rFont val="Arial"/>
        <family val="2"/>
      </rPr>
      <t>https://www.fca.org.uk/markets/securitisation</t>
    </r>
  </si>
  <si>
    <t>Clean-Up Call Option</t>
  </si>
  <si>
    <t>Under the Receivables Purchase Agreement, the Seller will have the right at its option, but not the obligation, to require the Issuer to exercise the Clean-Up Call Option and to repurchase the Purchased Receivables from the Issuer at any time when the Aggregate Discounted Receivables Balances of all outstanding Purchased Receivables is less than 10 per cent. of the Maximum Discounted Receivables Balance.</t>
  </si>
  <si>
    <t>Clean-Up Call Option condition</t>
  </si>
  <si>
    <t>10% Maximum Discounted Receivables Balance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</si>
  <si>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</si>
  <si>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</si>
  <si>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</si>
  <si>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</si>
  <si>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</si>
  <si>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</si>
  <si>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</si>
  <si>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</si>
  <si>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</si>
  <si>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Covid-19 Purchased Receivable</t>
  </si>
  <si>
    <t>COVID-19 Settlement Amount</t>
  </si>
  <si>
    <t>Irregularity Affected Receivable</t>
  </si>
  <si>
    <t>Identified during Current Period</t>
  </si>
  <si>
    <t>Repurchased Current Period</t>
  </si>
  <si>
    <t>Repurchased Previous Periods</t>
  </si>
  <si>
    <t>Repurchase Total</t>
  </si>
  <si>
    <t>Irregularity Affected Receivables are repurchased by VWFS after they have been identified on the immediately following Payment Date pursuant to the terms of the Receivables Purchase Agreement.</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</si>
  <si>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</si>
  <si>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</si>
  <si>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</si>
  <si>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</si>
  <si>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</si>
  <si>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</si>
  <si>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</si>
  <si>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</si>
  <si>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</si>
  <si>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</si>
  <si>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</si>
  <si>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29/02/2024</t>
  </si>
  <si>
    <t>Amounts not invested for the purchase of Additional Receivables</t>
  </si>
  <si>
    <t>Percentage not invested for the purchase of Additional Receivables</t>
  </si>
  <si>
    <t>Dynamic Net Loss Ratio</t>
  </si>
  <si>
    <t>Ratio</t>
  </si>
  <si>
    <t>&gt;0.25%</t>
  </si>
  <si>
    <t>&gt;0.75%</t>
  </si>
  <si>
    <t>&gt;2.00%</t>
  </si>
  <si>
    <t>31/01/2024</t>
  </si>
  <si>
    <t>0.00329%</t>
  </si>
  <si>
    <t>N/A</t>
  </si>
  <si>
    <t>-0.00014%</t>
  </si>
  <si>
    <t>-0.00237%</t>
  </si>
  <si>
    <t>12-Months Average Dynamic Net Loss Ratio</t>
  </si>
  <si>
    <t>0.60%</t>
  </si>
  <si>
    <t>1.20%</t>
  </si>
  <si>
    <t>0.00176%</t>
  </si>
  <si>
    <t>Discounted Receivables Balance as of the previous monthly period</t>
  </si>
  <si>
    <t>Discounted Receivables Balance of all initial and additional receivables as of the end of the period</t>
  </si>
  <si>
    <t>Weighted Average Seasoning</t>
  </si>
  <si>
    <t>Late Delinquency Ratio</t>
  </si>
  <si>
    <t>0.04799%</t>
  </si>
  <si>
    <t>Revolving Period continues to apply</t>
  </si>
  <si>
    <t>Yes</t>
  </si>
  <si>
    <t>Enforcement Event</t>
  </si>
  <si>
    <t>Credit Enhancement Increase Condition</t>
  </si>
  <si>
    <t>Not in Effect</t>
  </si>
  <si>
    <t>(a) the Dynamic Net Loss Ratio for three consecutive Payment Dates exceeds</t>
  </si>
  <si>
    <t>(i)  if the Weighted Average Seasoning is less than or equal to 12 months (inclusive)</t>
  </si>
  <si>
    <t>0.25%</t>
  </si>
  <si>
    <t>(ii)  if the Weighted Average Seasoning is between 12 months (exclusive) and 22 months (inclusive)</t>
  </si>
  <si>
    <t>0.75%</t>
  </si>
  <si>
    <t>(iii)  if the Weighted Average Seasoning is between 22 months (exclusive) and 34 months (inclusive)</t>
  </si>
  <si>
    <t>2.00%</t>
  </si>
  <si>
    <t>(iv) if the Weighted Average Seasoning is greater than 34 months</t>
  </si>
  <si>
    <t>(b) the 12-Months Average Dynamic Net Loss Ratio exceeds</t>
  </si>
  <si>
    <t>(i) during the Revolving Period</t>
  </si>
  <si>
    <t>(ii) after the end of the Revolving Period</t>
  </si>
  <si>
    <t>(c)  the Late Delinquency Ratio exceeds 1.30 per cent. on any Payment Date on or before 25 June 2024</t>
  </si>
  <si>
    <t>1.30%</t>
  </si>
  <si>
    <t>(d)  a Servicer Replacement Event occurs and is continuing</t>
  </si>
  <si>
    <t>(e)  an Insolvency Event occurs with respect to VWFS</t>
  </si>
  <si>
    <t>(f)  the Cash Collateral Account does not contain (A) the Specified General Cash Collateral Account Balance on three consecutive Payment Dates or (B) the Minimum Cash Collateral Account Balance at any Interest Determination Date.</t>
  </si>
  <si>
    <t>£10,452,000.00</t>
  </si>
  <si>
    <t>Early Amortisation Event</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</si>
  <si>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</si>
  <si>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</si>
  <si>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three consecutive Payment Dates following the Issue Date, the Class A Actual Overcollateralisation Percentage is determined as being lower than 30.30 per cent</t>
  </si>
  <si>
    <t>(d) VWFS ceases to be an Affiliate of Volkswagen Financial Services AG or any successor thereto;</t>
  </si>
  <si>
    <t>(e) the Seller fails to perform its obligations under clause 9 (Repurchase) or clause 10 (Payment for Non-existent Receivables) of the Receivables Purchase Agreement or clause 3 (Repurchase) of the Redelivery Repurchase Agreement provided that, in the case of the Seller's failure to perform its obligations under clause 3 (Repurchase) of the Redelivery Repurchase Agreement, such failure subsists for two Payment Dates following the Payment Date on which such Redelivery Purchased Receivables were required to be repurchased</t>
  </si>
  <si>
    <t>(f)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20 (Distribution Account; Accumulation Account; Cash Collateral Account; Counterparty Downgrade Collateral Account; Swap Provisions) of the Trust Agreement or to take any other measure which does not result in a downgrade of the Notes);</t>
  </si>
  <si>
    <t>(g) the Credit Enhancement Increase Condition is in effect; or</t>
  </si>
  <si>
    <t>(h) the occurrence of a Foreclosure Event.</t>
  </si>
  <si>
    <t>Transaction Events III</t>
  </si>
  <si>
    <t>S&amp;P GLOBAL RATINGS UK LIMITED</t>
  </si>
  <si>
    <t>FITCH RATINGS LTD</t>
  </si>
  <si>
    <t>ELAVON FINANCIAL SERVICES DESIGNATED ACTIVITY COMPANY</t>
  </si>
  <si>
    <t>Long Term</t>
  </si>
  <si>
    <t>Short Term</t>
  </si>
  <si>
    <t>Outlook</t>
  </si>
  <si>
    <r>
      <rPr>
        <sz val="10"/>
        <color theme="1"/>
        <rFont val="Courier New"/>
        <family val="3"/>
      </rPr>
      <t xml:space="preserve">    </t>
    </r>
    <r>
      <rPr>
        <sz val="9"/>
        <color rgb="FF000000"/>
        <rFont val="Arial"/>
        <family val="2"/>
      </rPr>
      <t>Current rating*</t>
    </r>
  </si>
  <si>
    <t xml:space="preserve">A+        </t>
  </si>
  <si>
    <t xml:space="preserve">A-1       </t>
  </si>
  <si>
    <t>Stable</t>
  </si>
  <si>
    <r>
      <rPr>
        <sz val="10"/>
        <color theme="1"/>
        <rFont val="Courier New"/>
        <family val="3"/>
      </rPr>
      <t xml:space="preserve">    </t>
    </r>
    <r>
      <rPr>
        <sz val="9"/>
        <color rgb="FF000000"/>
        <rFont val="Arial"/>
        <family val="2"/>
      </rPr>
      <t>Minimum required rating</t>
    </r>
  </si>
  <si>
    <t xml:space="preserve">A         </t>
  </si>
  <si>
    <t>-</t>
  </si>
  <si>
    <t xml:space="preserve">F1        </t>
  </si>
  <si>
    <t>(if no short term rating available, the higher long term rating is applicable)</t>
  </si>
  <si>
    <t>"Account Bank Required Rating means ratings, solicited or unsolicited, of:
(a) from Fitch (i) an issuer default or deposit long-term rating of at least "A" or (ii) an issuer default rating of at least "F1"; and
(b) from S&amp;P (i) a short-term rating of at least "A-1" and a long-term rating of at least "A", or, (ii) if such entity is not subject to a short-term rating, long-term ratings of at least "A+"."</t>
  </si>
  <si>
    <t>Required rating:</t>
  </si>
  <si>
    <t>Fulfilled</t>
  </si>
  <si>
    <t>ING Bank N.V.</t>
  </si>
  <si>
    <t xml:space="preserve">AA-       </t>
  </si>
  <si>
    <t xml:space="preserve">F1+       </t>
  </si>
  <si>
    <r>
      <rPr>
        <sz val="10"/>
        <color theme="1"/>
        <rFont val="Courier New"/>
        <family val="3"/>
      </rPr>
      <t xml:space="preserve">    </t>
    </r>
    <r>
      <rPr>
        <sz val="9"/>
        <color rgb="FF000000"/>
        <rFont val="Arial"/>
        <family val="2"/>
      </rPr>
      <t>Minimum collateralised rating required</t>
    </r>
  </si>
  <si>
    <t xml:space="preserve">A-        </t>
  </si>
  <si>
    <t xml:space="preserve">BBB-      </t>
  </si>
  <si>
    <t xml:space="preserve">F3        </t>
  </si>
  <si>
    <t>"Eligible Swap Counterparty means any entity: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b)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</si>
  <si>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 xml:space="preserve">Servicer (Collateral Increase Event)
</t>
  </si>
  <si>
    <t xml:space="preserve">BBB+      </t>
  </si>
  <si>
    <t xml:space="preserve">A-2       </t>
  </si>
  <si>
    <t xml:space="preserve">BBB       </t>
  </si>
  <si>
    <t xml:space="preserve">F2        </t>
  </si>
  <si>
    <t>If the VWFSUK required rating falls below the above mentioned minimum rating (Level I) VWFSUK, as the servicer, shall determine and provide the monthly collateral part 1 / part 2 as an additional security.</t>
  </si>
  <si>
    <t xml:space="preserve"> *Ratings last updated 03/2024</t>
  </si>
  <si>
    <t>Information regarding the notes I</t>
  </si>
  <si>
    <t>Rating at Further Issue Date</t>
  </si>
  <si>
    <t>Class A Notes</t>
  </si>
  <si>
    <t>Series A 2020-1</t>
  </si>
  <si>
    <t>Class B Notes</t>
  </si>
  <si>
    <t>Series B 2020-1</t>
  </si>
  <si>
    <t>Standard &amp; Poors</t>
  </si>
  <si>
    <t>AAA (sf)</t>
  </si>
  <si>
    <t>Fitch</t>
  </si>
  <si>
    <t>AAAsf</t>
  </si>
  <si>
    <t>Current Rating</t>
  </si>
  <si>
    <t>Information on Notes</t>
  </si>
  <si>
    <t>Jun-31</t>
  </si>
  <si>
    <t>Scheduled Clean-Up Call</t>
  </si>
  <si>
    <t>ISIN</t>
  </si>
  <si>
    <t>XS2141588090</t>
  </si>
  <si>
    <t>XS2141588256</t>
  </si>
  <si>
    <t>Common code</t>
  </si>
  <si>
    <t>214158809</t>
  </si>
  <si>
    <t>214158825</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</si>
  <si>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</si>
  <si>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</si>
  <si>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</si>
  <si>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</si>
  <si>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</si>
  <si>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</si>
  <si>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</si>
  <si>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</si>
  <si>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</si>
  <si>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</si>
  <si>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</si>
  <si>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25/03/2024 until 25/04/2024</t>
  </si>
  <si>
    <t>Days Accrued</t>
  </si>
  <si>
    <t>Index Rate</t>
  </si>
  <si>
    <t>Compounded Daily SONIA</t>
  </si>
  <si>
    <t>Base Interest Rate</t>
  </si>
  <si>
    <t>Day Count Convention</t>
  </si>
  <si>
    <t>Interest Payments</t>
  </si>
  <si>
    <t>Interest Amount of the Monthly Period</t>
  </si>
  <si>
    <t>Interest Paid</t>
  </si>
  <si>
    <t>Swap Payments / (Receipts)</t>
  </si>
  <si>
    <t>Swap Payments / (Receipts) for the Monthly Period</t>
  </si>
  <si>
    <t>Unpaid Interest</t>
  </si>
  <si>
    <t>Unpaid Interest of the Monthly Period</t>
  </si>
  <si>
    <t>Cumulative Unpaid Interest</t>
  </si>
  <si>
    <t>Notes Balance</t>
  </si>
  <si>
    <t>Maximum Issuance Amount</t>
  </si>
  <si>
    <t>Notes balance as of the May 2023 Further Issue Date</t>
  </si>
  <si>
    <t>Notes balance as of the beginning of the Monthly Period</t>
  </si>
  <si>
    <t>Additional Issue Amount</t>
  </si>
  <si>
    <t>Redemption Amount Due to Amortising Series / Early Termination</t>
  </si>
  <si>
    <t>Term Take Out / Redemption</t>
  </si>
  <si>
    <t>Notes Balance as of the end of the Monthly Period</t>
  </si>
  <si>
    <t>Payments to Investors per Series</t>
  </si>
  <si>
    <t>Interest per Series</t>
  </si>
  <si>
    <t>Principal Repayment per Series</t>
  </si>
  <si>
    <t>Notes</t>
  </si>
  <si>
    <t>Number of Notes as of the Beginning of the Monthly Period</t>
  </si>
  <si>
    <t>Increase of Outstanding Notes</t>
  </si>
  <si>
    <t>Reduction of Outstanding Notes from Term Take Out / Early Termination</t>
  </si>
  <si>
    <t>Number of Notes as of the End of the Monthly Period</t>
  </si>
  <si>
    <t>Face Value per Note</t>
  </si>
  <si>
    <t>Balance per Note</t>
  </si>
  <si>
    <t>Notes Factor</t>
  </si>
  <si>
    <t>Overcollateralisation Amount</t>
  </si>
  <si>
    <t>Total Class A Notes</t>
  </si>
  <si>
    <t>Total Class B Notes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</si>
  <si>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</si>
  <si>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</si>
  <si>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</si>
  <si>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</si>
  <si>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</si>
  <si>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30.8% / 33.8%</t>
  </si>
  <si>
    <t>22.9% / 25.9%</t>
  </si>
  <si>
    <t>Subordinated Loan</t>
  </si>
  <si>
    <t>Subordinated Loan  Balance</t>
  </si>
  <si>
    <t>Subordinated Loan Accrued Interest Balance</t>
  </si>
  <si>
    <t>Subordinated Loan Accrued Interest Compensation Balance</t>
  </si>
  <si>
    <t>Subordinated Loan Capital + Accrued Interest + Compensation</t>
  </si>
  <si>
    <t>Balance as of the May 2023 Further Issue Date</t>
  </si>
  <si>
    <t xml:space="preserve"> Balance as of the Beginning of the Monthly Period</t>
  </si>
  <si>
    <t xml:space="preserve">  Accrued Interest at End of Monthly Period</t>
  </si>
  <si>
    <t xml:space="preserve">  Interest Paid in the Monthly Period</t>
  </si>
  <si>
    <t xml:space="preserve">  Redemption</t>
  </si>
  <si>
    <t xml:space="preserve">  Increase Due to Tap Up</t>
  </si>
  <si>
    <t>Balance as of the End of the Monthly Period</t>
  </si>
  <si>
    <t>Credit Enhancement at Additional Cut-Off Date falling in April 2023</t>
  </si>
  <si>
    <t>Credit Enhancement Value</t>
  </si>
  <si>
    <r>
      <rPr>
        <sz val="9"/>
        <color rgb="FF000000"/>
        <rFont val="Arial"/>
        <family val="2"/>
      </rPr>
      <t xml:space="preserve">  </t>
    </r>
    <r>
      <rPr>
        <sz val="9"/>
        <color rgb="FF000000"/>
        <rFont val="Arial"/>
        <family val="2"/>
      </rPr>
      <t>Class B Notes</t>
    </r>
  </si>
  <si>
    <t xml:space="preserve">  Subordinated Loan</t>
  </si>
  <si>
    <t xml:space="preserve">  Overcollateralisation Amount</t>
  </si>
  <si>
    <t xml:space="preserve">  Cash Collateral Account</t>
  </si>
  <si>
    <t>Credit Enhancement as of the Monthly Period</t>
  </si>
  <si>
    <t>Subordinated Loan Balance</t>
  </si>
  <si>
    <t>Opening Overcollateralisation Amount for the Monthly Period</t>
  </si>
  <si>
    <t> Increase in Overcollateralisation Amount from Additional Receivables in the Monthly Period </t>
  </si>
  <si>
    <t>The excess of the Class A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</si>
  <si>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</si>
  <si>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</si>
  <si>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Enhancement for Class A Notes</t>
  </si>
  <si>
    <t>Total Credit Enhancement for Class B Notes</t>
  </si>
  <si>
    <t>Aggregate Discounted Receivables Balance at end of the Monthly Period</t>
  </si>
  <si>
    <t>Aggregate Discounted Receivables Balance Increase Amount</t>
  </si>
  <si>
    <t>Increase Amount</t>
  </si>
  <si>
    <t>Class A Aggregate Discounted Receivables Balance Increase Amount</t>
  </si>
  <si>
    <t>Class B Aggregate Discounted Receivables Balance Increase Amount</t>
  </si>
  <si>
    <t>Cash Collateral Account</t>
  </si>
  <si>
    <t>Cash Collateral Account (CCA)</t>
  </si>
  <si>
    <t>in GBP</t>
  </si>
  <si>
    <t>Cash Collateral Account at Additional Cut-Off Date falling in April 2023</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</si>
  <si>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</si>
  <si>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</si>
  <si>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</si>
  <si>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</si>
  <si>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</si>
  <si>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</si>
  <si>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</si>
  <si>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</si>
  <si>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</si>
  <si>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</si>
  <si>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</si>
  <si>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 / Early Termination</t>
  </si>
  <si>
    <t>Payment to Cash Collateral Account due to tap-up / TTO / Early Termination</t>
  </si>
  <si>
    <t>Payment from Retained Profit Ledger</t>
  </si>
  <si>
    <t>Payment to Retained Profit Ledger</t>
  </si>
  <si>
    <t>Balance as of the end of the Monthly Period</t>
  </si>
  <si>
    <t>General cash reserve in percent of total current note balance</t>
  </si>
  <si>
    <t>Minimum Specified General Cash Collateral Account Balance as a percentage of Nominal Amount of Notes</t>
  </si>
  <si>
    <t>Accrued Interest</t>
  </si>
  <si>
    <t>Swap fixing / Order of Priority</t>
  </si>
  <si>
    <t>Amortising interest rate swap </t>
  </si>
  <si>
    <t>Class A</t>
  </si>
  <si>
    <t>Class B</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</si>
  <si>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</si>
  <si>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</si>
  <si>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</si>
  <si>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</si>
  <si>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</si>
  <si>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</si>
  <si>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</si>
  <si>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</si>
  <si>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</si>
  <si>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earned on the Distribution Account and the Accumulation Account</t>
  </si>
  <si>
    <t>(b) amounts received as Collections received or collected by the Servicer</t>
  </si>
  <si>
    <t>(c) payments from the Cash Collateral Account as provided for in clause 22.2 and 22.4 of the Trust Agreement</t>
  </si>
  <si>
    <t>(d) Net Swap Receipts under the Swap Agreements</t>
  </si>
  <si>
    <t>(e) where the relevant Swap Agreement has been terminated, amounts allocated in accordance with clause 20.8 of the Trust Agreement;</t>
  </si>
  <si>
    <t>(f) in the case of the occurrence of an Early Amortisation Event or after the end of the Revolving Period, transfers from the Accumulation Account to the Distribution Account pursuant to the Trust Agreement</t>
  </si>
  <si>
    <t>(g) the Buffer Release Amount to be paid to VWFS, provided that no Insolvency Event occurred in respect of VWFS</t>
  </si>
  <si>
    <t>(h) the amounts standing to the credit of the Accumulation Account after the proceeding Payment Date</t>
  </si>
  <si>
    <t>(i) any amounts provided for or converted into another currency which are not used and reconverted (if applicable) in accordance with clause 21.7 (Order of Priority) of the Trust Agreement</t>
  </si>
  <si>
    <t>(j) the Interest Compensation Order of Priority Amount</t>
  </si>
  <si>
    <t>(k) the Interest Compensation Amount</t>
  </si>
  <si>
    <t>(l) having calculated the amounts from (a) to (k) above, any positive differential on such Payment Date between the Interest Compensation Amount and the Interest Compensation Order of Priority Amount to be characterised as Buffer Top-Up Amount</t>
  </si>
  <si>
    <t>Order of Priority</t>
  </si>
  <si>
    <t>Available Distribution Amount</t>
  </si>
  <si>
    <t>(a) amounts payable in respect of taxes (if any) by the Issuer</t>
  </si>
  <si>
    <t>(b) amounts (excluding any payments under the Trustee Claim) payable (i) to the Security Trustee under the Trust Agreement or the Deed of Charge and Assignment and (ii) pari passu to any successor of the Security Trustee (if applicable) appointed pursuant to clauses 30 (Termination by the Security Trustee for Good Cause) and 31 (Replacement of the Security Trustee) of the Trust Agreement or under any agreement replacing the Trust Agreement</t>
  </si>
  <si>
    <t>(c) to the Servicer the Servicer Fee</t>
  </si>
  <si>
    <t>(d) amounts payable (i) to the directors of the Issuer; (ii) to the Corporate Services Provider under the Corporate Services Agreement; (iii) to each Agent under the Agency Agreement; (iv) to the Account Bank and the Cash Administrator under the Account Agreement; (v) to the Rating Agencies the fees for the monitoring of the Issue; (vi) to the Lead Manager under the Note Purchase Agreement; (vii) to the Data Protection Trustee under the Data Protection Trust Agreement; (viii) to the Issuer in respect of other administration costs and expenses of the Issuer, including, without limitation, any costs relating to the listing of the Notes on the official list of the Luxembourg Stock Exchange, any costs relating to any auditors fees, any tax filing fees and any annual return or exempt company status fees and any Administrator Recovery Incentive; and (ix) to the Issuer the Retained Profit Amount to be credited to the Retained Profit Ledger;</t>
  </si>
  <si>
    <t>(e) amounts payable by the Issuer to the (respective) Swap Counterparty in respect of any Net Swap Payments or any Swap Termination Payments under the Swap Agreement</t>
  </si>
  <si>
    <t>(f) amounts payable in respect of (a) interest accrued during the immediately preceding Interest Period on the Class A Notes plus (b) Interest Shortfalls (if any) on the Class A Notes</t>
  </si>
  <si>
    <t>(g) amounts payable in respect of (a) interest accrued during the immediately preceding Interest Period on the Class B Notes plus (b) Interest Shortfalls (if any) on the Class B Notes</t>
  </si>
  <si>
    <t>(h) to the Cash Collateral Account, until the General Cash Collateral Amount is equal to the Specified Cash Collateral Account Balance</t>
  </si>
  <si>
    <t>(i) (1) the Class A Amortisation Amount to each Amortising Series of Class A Notes and (2) an amount no less than zero equal to the Class A Accumulation Amount</t>
  </si>
  <si>
    <t>(j) (1) the Class B Amortisation Amount to each Amortising Series of Class B Notes and (2) an amount no less than zero equal to the Class B Accumulation Amount</t>
  </si>
  <si>
    <t>(k) any payments under the Swap Agreements other than those made under item fifth above</t>
  </si>
  <si>
    <t>(l) to the Subordinated Lender amounts payable in respect of accrued and unpaid interest on the Subordinated Loan (including, without limitation, overdue interest)</t>
  </si>
  <si>
    <t>(m) to the Subordinated Lender, principal amounts until the aggregate principal amount of the Subordinated Loan has been reduced to zero</t>
  </si>
  <si>
    <t>(n) to pay all remaining excess to VWFS by way of a final success fee</t>
  </si>
  <si>
    <t>Distribution of Cash Collateral Account Surplus</t>
  </si>
  <si>
    <t xml:space="preserve">(i) to the Subordinated Lender amounts payable in respect of accrued and unpaid interest on the Subordinated Loan </t>
  </si>
  <si>
    <t>(ii) to the Subordinated Lender, until the aggregate principal amount of the Subordinated Loan has been reduced to zero</t>
  </si>
  <si>
    <t>(iii) to pay all remaining excess to VWFS by way of a final success fee</t>
  </si>
  <si>
    <t>Retention of net economic interest</t>
  </si>
  <si>
    <t>Retention amount at Additional Cut-Off Date falling in April 2023</t>
  </si>
  <si>
    <t>Type of asset</t>
  </si>
  <si>
    <t>Nominal Amount</t>
  </si>
  <si>
    <t>Percentage of Total Nominal Amount</t>
  </si>
  <si>
    <t xml:space="preserve">  Portfolio sold to SPV</t>
  </si>
  <si>
    <t>60,169</t>
  </si>
  <si>
    <t xml:space="preserve">  Retention of VWFS</t>
  </si>
  <si>
    <t>3,264</t>
  </si>
  <si>
    <t>63,433</t>
  </si>
  <si>
    <t>Retention amounts</t>
  </si>
  <si>
    <t>Percentage of Securitized Nominal Amount</t>
  </si>
  <si>
    <t xml:space="preserve">  Minimum retention</t>
  </si>
  <si>
    <t xml:space="preserve">  Actual retention</t>
  </si>
  <si>
    <t xml:space="preserve"> Retention amount at the end of Monthly Period</t>
  </si>
  <si>
    <t>64,844</t>
  </si>
  <si>
    <t>3,536</t>
  </si>
  <si>
    <t>68,380</t>
  </si>
  <si>
    <t>In its capacity as originator and original lender, Volkswagen Financial Services UK Ltd complies with the retention requirements of a material net economic interest in accordance with Article 6 (3) (c) EU Securitisation Regulation and Article 6 (3) (c) of UK Securitisation Regulation and in each case the corresponding delegated regulation 625/2014.</t>
  </si>
  <si>
    <t>By adhering to option c) of the directive, Volkswagen Financial Services UK Limited will keep the exposures designated for retention on its balance sheet on an ongoing basis.</t>
  </si>
  <si>
    <t>The latest end of month level of retention will be published on a monthly basis within the investor report.</t>
  </si>
  <si>
    <t>At 20% CPR (with clean up call option)</t>
  </si>
  <si>
    <t>Actual note balance</t>
  </si>
  <si>
    <t>Forecasted note balance</t>
  </si>
  <si>
    <t>05/2023</t>
  </si>
  <si>
    <t>06/2023</t>
  </si>
  <si>
    <t>07/2023</t>
  </si>
  <si>
    <t>08/2023</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</si>
  <si>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</si>
  <si>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</si>
  <si>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</si>
  <si>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</si>
  <si>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</si>
  <si>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</si>
  <si>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</si>
  <si>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</si>
  <si>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</si>
  <si>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</si>
  <si>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</si>
  <si>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</si>
  <si>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</si>
  <si>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</si>
  <si>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</si>
  <si>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</si>
  <si>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</si>
  <si>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</si>
  <si>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</si>
  <si>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</si>
  <si>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</si>
  <si>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</si>
  <si>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</si>
  <si>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</si>
  <si>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</si>
  <si>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</si>
  <si>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</si>
  <si>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</si>
  <si>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</si>
  <si>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</si>
  <si>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</si>
  <si>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</si>
  <si>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</si>
  <si>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</si>
  <si>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</si>
  <si>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</si>
  <si>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</si>
  <si>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</si>
  <si>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</si>
  <si>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</si>
  <si>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</si>
  <si>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</si>
  <si>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</si>
  <si>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</si>
  <si>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</si>
  <si>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</si>
  <si>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Reporting Period</t>
  </si>
  <si>
    <t>Scheduled Principal</t>
  </si>
  <si>
    <t>Scheduled Interest</t>
  </si>
  <si>
    <t>Receivable</t>
  </si>
  <si>
    <t>Aggregate Discounted Receivables Balance reduction</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</si>
  <si>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</si>
  <si>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</si>
  <si>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</si>
  <si>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</si>
  <si>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</si>
  <si>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</si>
  <si>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</si>
  <si>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</si>
  <si>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</si>
  <si>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</si>
  <si>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</si>
  <si>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</si>
  <si>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</si>
  <si>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</si>
  <si>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</si>
  <si>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</si>
  <si>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</si>
  <si>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</si>
  <si>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</si>
  <si>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</si>
  <si>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</si>
  <si>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</si>
  <si>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</si>
  <si>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</si>
  <si>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</si>
  <si>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</si>
  <si>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</si>
  <si>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</si>
  <si>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</si>
  <si>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</si>
  <si>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</si>
  <si>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</si>
  <si>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</si>
  <si>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</si>
  <si>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</si>
  <si>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</si>
  <si>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</si>
  <si>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</si>
  <si>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</si>
  <si>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</si>
  <si>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</si>
  <si>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</si>
  <si>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</si>
  <si>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</si>
  <si>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</si>
  <si>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</si>
  <si>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</si>
  <si>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</si>
  <si>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</si>
  <si>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</si>
  <si>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06.2028</t>
  </si>
  <si>
    <t>07.2028</t>
  </si>
  <si>
    <t>08.2028</t>
  </si>
  <si>
    <t>09.2028</t>
  </si>
  <si>
    <t>10.2028</t>
  </si>
  <si>
    <t>11.2028</t>
  </si>
  <si>
    <t>12.2028</t>
  </si>
  <si>
    <t>01.2029</t>
  </si>
  <si>
    <t>02.2029</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</si>
  <si>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</si>
  <si>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</si>
  <si>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</si>
  <si>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</si>
  <si>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</si>
  <si>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</si>
  <si>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</si>
  <si>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</si>
  <si>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(top up)</t>
  </si>
  <si>
    <t>Additional Receivables at this Cut-Off Date (tap up)</t>
  </si>
  <si>
    <t>Aggregate Discounted Receivables Balance at this Cut-Off Date</t>
  </si>
  <si>
    <t>Collections by status</t>
  </si>
  <si>
    <t>Collections</t>
  </si>
  <si>
    <t>Current</t>
  </si>
  <si>
    <t>Delinquent</t>
  </si>
  <si>
    <t>Defaulted</t>
  </si>
  <si>
    <t>End of term</t>
  </si>
  <si>
    <t>Early settlement</t>
  </si>
  <si>
    <t>Non-Conforming / Repurchased</t>
  </si>
  <si>
    <t>Write-off</t>
  </si>
  <si>
    <t>Total Portfolio as of Additional Cut-Off Date falling in April 2023</t>
  </si>
  <si>
    <t>Type of Contract</t>
  </si>
  <si>
    <t>Customer Type</t>
  </si>
  <si>
    <t>Hire Purchase</t>
  </si>
  <si>
    <t>PCP</t>
  </si>
  <si>
    <t>LP</t>
  </si>
  <si>
    <t>New</t>
  </si>
  <si>
    <t>Used</t>
  </si>
  <si>
    <t>Retail</t>
  </si>
  <si>
    <t>Corporate</t>
  </si>
  <si>
    <t>Contract status development I</t>
  </si>
  <si>
    <r>
      <rPr>
        <b/>
        <sz val="9"/>
        <color rgb="FFFFFFFF"/>
        <rFont val="Arial"/>
        <family val="2"/>
      </rPr>
      <t xml:space="preserve">Number of 
</t>
    </r>
    <r>
      <rPr>
        <b/>
        <sz val="9"/>
        <color rgb="FFFFFFFF"/>
        <rFont val="Arial"/>
        <family val="2"/>
      </rPr>
      <t>Contracts</t>
    </r>
  </si>
  <si>
    <t>Terminated</t>
  </si>
  <si>
    <t>Contract status development III</t>
  </si>
  <si>
    <t>Contract status as of the end of the current period</t>
  </si>
  <si>
    <t>Contract status as of the beginning of the period</t>
  </si>
  <si>
    <t>Top/Tap-Up Contracts</t>
  </si>
  <si>
    <t>Delinquencies &amp; Defaults I</t>
  </si>
  <si>
    <t>Delinquent Receivables</t>
  </si>
  <si>
    <t>Days In Arrears</t>
  </si>
  <si>
    <t>Percentage of Contracts</t>
  </si>
  <si>
    <t>Percentage of Aggregate Discounted Receivables Balance</t>
  </si>
  <si>
    <t>Value of Arrears</t>
  </si>
  <si>
    <t>&gt; 30 &lt;= 60</t>
  </si>
  <si>
    <t>&gt; 60 &lt;= 90</t>
  </si>
  <si>
    <t>&gt; 90 &lt;= 120</t>
  </si>
  <si>
    <t>&gt; 120 &lt;= 150</t>
  </si>
  <si>
    <t>&gt; 150 &lt;= 180</t>
  </si>
  <si>
    <t>&gt; 180</t>
  </si>
  <si>
    <t>End of Term &amp; Early Settlements</t>
  </si>
  <si>
    <t>NB: The table below is not included in the delinquencies graph above. This information is included in the graphs on the 'Delinquencies &amp; Defaults II' page of the Investor Report.</t>
  </si>
  <si>
    <t>Days in Arrears</t>
  </si>
  <si>
    <t>&gt; 0 &lt;= 30</t>
  </si>
  <si>
    <t>Defaulted Receivables</t>
  </si>
  <si>
    <t>Asset In Stock</t>
  </si>
  <si>
    <t>Delinquencies &amp; Defaults II</t>
  </si>
  <si>
    <t>Delinquent Receivables, End of Term, Early Settlements &amp; Defaulted</t>
  </si>
  <si>
    <r>
      <t xml:space="preserve">
</t>
    </r>
    <r>
      <rPr>
        <b/>
        <sz val="12"/>
        <color rgb="FF000000"/>
        <rFont val="Arial"/>
        <family val="2"/>
      </rPr>
      <t>Defaulted Receivables &amp; Recoveries</t>
    </r>
  </si>
  <si>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</si>
  <si>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</si>
  <si>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</si>
  <si>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</si>
  <si>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</si>
  <si>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</si>
  <si>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</si>
  <si>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</si>
  <si>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Lease Purchase</t>
  </si>
  <si>
    <t>Total Lease Purchase</t>
  </si>
  <si>
    <t>Total PCP</t>
  </si>
  <si>
    <t>Charged-Off Amounts</t>
  </si>
  <si>
    <t>Charged-Off Receivables</t>
  </si>
  <si>
    <t>Charged-Off Amount net of recoveries</t>
  </si>
  <si>
    <t>31/12/2023</t>
  </si>
  <si>
    <t>0.00779%</t>
  </si>
  <si>
    <t>30/11/2023</t>
  </si>
  <si>
    <t>-0.00179%</t>
  </si>
  <si>
    <t>31/10/2023</t>
  </si>
  <si>
    <t>0.00168%</t>
  </si>
  <si>
    <t>30/09/2023</t>
  </si>
  <si>
    <t>0.00211%</t>
  </si>
  <si>
    <t>31/08/2023</t>
  </si>
  <si>
    <t>0.01392%</t>
  </si>
  <si>
    <t>31/07/2023</t>
  </si>
  <si>
    <t>0.00114%</t>
  </si>
  <si>
    <t>30/06/2023</t>
  </si>
  <si>
    <t>-0.00062%</t>
  </si>
  <si>
    <t>31/05/2023</t>
  </si>
  <si>
    <t>-0.00146%</t>
  </si>
  <si>
    <t>-0.00241%</t>
  </si>
  <si>
    <t>Cumulative</t>
  </si>
  <si>
    <t>31/03/2023</t>
  </si>
  <si>
    <t>28/02/2023</t>
  </si>
  <si>
    <t>31/01/2023</t>
  </si>
  <si>
    <t>31/12/2022</t>
  </si>
  <si>
    <t>30/11/2022</t>
  </si>
  <si>
    <t>31/10/2022</t>
  </si>
  <si>
    <t>30/09/2022</t>
  </si>
  <si>
    <t>31/08/2022</t>
  </si>
  <si>
    <t>31/07/2022</t>
  </si>
  <si>
    <t>30/06/2022</t>
  </si>
  <si>
    <t>31/05/2022</t>
  </si>
  <si>
    <t>30/04/2022</t>
  </si>
  <si>
    <t>31/03/2022</t>
  </si>
  <si>
    <t>28/02/2022</t>
  </si>
  <si>
    <t>31/01/2022</t>
  </si>
  <si>
    <t>31/12/2021</t>
  </si>
  <si>
    <t>30/11/2021</t>
  </si>
  <si>
    <t>31/10/2021</t>
  </si>
  <si>
    <t>30/09/2021</t>
  </si>
  <si>
    <t>31/08/2021</t>
  </si>
  <si>
    <t>31/07/2021</t>
  </si>
  <si>
    <t>30/06/2021</t>
  </si>
  <si>
    <t>31/05/2021</t>
  </si>
  <si>
    <t>30/04/2021</t>
  </si>
  <si>
    <t>31/03/2021</t>
  </si>
  <si>
    <t>28/02/2021</t>
  </si>
  <si>
    <t>31/01/2021</t>
  </si>
  <si>
    <t>31/12/2020</t>
  </si>
  <si>
    <t>30/11/2020</t>
  </si>
  <si>
    <t>31/10/2020</t>
  </si>
  <si>
    <t>30/09/2020</t>
  </si>
  <si>
    <t>31/08/2020</t>
  </si>
  <si>
    <t>31/07/2020</t>
  </si>
  <si>
    <t>30/06/2020</t>
  </si>
  <si>
    <t>31/05/2020</t>
  </si>
  <si>
    <t>30/04/2020</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</si>
  <si>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</si>
  <si>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</si>
  <si>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</si>
  <si>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</si>
  <si>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</si>
  <si>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</si>
  <si>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Maximum Discounted Receivables Balance per Obligor</t>
  </si>
  <si>
    <t>Pool Data II</t>
  </si>
  <si>
    <t>Pool Data III</t>
  </si>
  <si>
    <t>Pool Data IV</t>
  </si>
  <si>
    <t>Pool Data V</t>
  </si>
  <si>
    <t>Pool Data VI</t>
  </si>
  <si>
    <t>Specific Supplementary UK Information</t>
  </si>
  <si>
    <t>Event Detailed Calculations</t>
  </si>
  <si>
    <t>Period Number</t>
  </si>
  <si>
    <t>Charged-Off Amount in the Monthly Period</t>
  </si>
  <si>
    <t>Hostile Termination Disposals</t>
  </si>
  <si>
    <t>Hostile Termination Recoveries</t>
  </si>
  <si>
    <t>Hostile Termination (Profit) / Losses</t>
  </si>
  <si>
    <t>Hostile Termination Monthly Recovery Rate</t>
  </si>
  <si>
    <t>Hostile Termination Cumulative Recovery Rate</t>
  </si>
  <si>
    <t>PCP Return Disposals</t>
  </si>
  <si>
    <t>PCP Return Recoveries</t>
  </si>
  <si>
    <t>PCP Return (Profit) / Losses</t>
  </si>
  <si>
    <t>PCP Return Monthly Recovery Rate</t>
  </si>
  <si>
    <t>PCP Return Cumulative Recovery Rate</t>
  </si>
  <si>
    <t>Voluntary Termination Disposals</t>
  </si>
  <si>
    <t>Voluntary Termination Recoveries</t>
  </si>
  <si>
    <t>Voluntary Termination (Profit) / Losses</t>
  </si>
  <si>
    <t>Voluntary Termination Monthly Recovery Rate</t>
  </si>
  <si>
    <t>Voluntary Termination Cumulative Recovery Rate</t>
  </si>
  <si>
    <t>Total Loss on Disposal of Assets</t>
  </si>
  <si>
    <t>Net Write-Off</t>
  </si>
  <si>
    <t>Gross Exposures</t>
  </si>
  <si>
    <t>Recoveries</t>
  </si>
  <si>
    <t>Total Charged-Off Amounts in the Monthly Period</t>
  </si>
  <si>
    <t>(0.00014%)</t>
  </si>
  <si>
    <t>NET LOSS AVG CUM</t>
  </si>
  <si>
    <t>Terminated Receivable / Defaulted Receivable</t>
  </si>
  <si>
    <t>Late Delinquent Receivable (more than 180 days overdue)</t>
  </si>
  <si>
    <t>Pool Performance Event Data</t>
  </si>
  <si>
    <t>Aggregated Discounted Balance at the start of the Monthly Period</t>
  </si>
  <si>
    <t>Early Settlements</t>
  </si>
  <si>
    <t>HP</t>
  </si>
  <si>
    <t>Hostile Terminations</t>
  </si>
  <si>
    <t>Hostile Terminations Cumulative</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</si>
  <si>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</si>
  <si>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</si>
  <si>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</si>
  <si>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</si>
  <si>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</si>
  <si>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</si>
  <si>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</si>
  <si>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</si>
  <si>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</si>
  <si>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</si>
  <si>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Regulatory Information</t>
  </si>
  <si>
    <t>For information relating to bank of England Eligibility, please see the VWFS AG website</t>
  </si>
  <si>
    <r>
      <rPr>
        <b/>
        <sz val="11"/>
        <color rgb="FF000000"/>
        <rFont val="Arial"/>
        <family val="2"/>
      </rPr>
      <t>S&amp;P GLOBAL RATINGS UK LIMITED</t>
    </r>
    <r>
      <rPr>
        <sz val="11"/>
        <color rgb="FF000000"/>
        <rFont val="Arial"/>
        <family val="2"/>
      </rPr>
      <t xml:space="preserve">
20 Canada Square, 10th Floor
Canary Wharf
London 
E14 5LH
Email: </t>
    </r>
    <r>
      <rPr>
        <sz val="11"/>
        <color rgb="FF0000FF"/>
        <rFont val="Arial"/>
        <family val="2"/>
      </rPr>
      <t>abseuropeansurveillance@standardandpoors.com</t>
    </r>
  </si>
  <si>
    <t>A-</t>
  </si>
  <si>
    <t>F-1</t>
  </si>
  <si>
    <t>Total Portfolio</t>
  </si>
  <si>
    <t>Distribution by Payment Type</t>
  </si>
  <si>
    <t>Direct Debit</t>
  </si>
  <si>
    <t>Others</t>
  </si>
  <si>
    <t>Distribution by Contract Concentration</t>
  </si>
  <si>
    <t>2 - 10</t>
  </si>
  <si>
    <t>11 - 20</t>
  </si>
  <si>
    <t>21 - 50</t>
  </si>
  <si>
    <t>&gt;50</t>
  </si>
  <si>
    <t>Distribution by Largest Obligor</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</si>
  <si>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</si>
  <si>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</si>
  <si>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</si>
  <si>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</si>
  <si>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</si>
  <si>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</si>
  <si>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</si>
  <si>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</si>
  <si>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</si>
  <si>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</si>
  <si>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</si>
  <si>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</si>
  <si>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</si>
  <si>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25,001 - 30,000</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</si>
  <si>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</si>
  <si>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</si>
  <si>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</si>
  <si>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</si>
  <si>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</si>
  <si>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</si>
  <si>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</si>
  <si>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Distribution by Remaining Term (Months)</t>
  </si>
  <si>
    <t>01 - 12</t>
  </si>
  <si>
    <t>13 - 24</t>
  </si>
  <si>
    <t>25 - 36</t>
  </si>
  <si>
    <t>37 - 48</t>
  </si>
  <si>
    <t>49 - 60</t>
  </si>
  <si>
    <t>61 - 72</t>
  </si>
  <si>
    <t>&gt;72</t>
  </si>
  <si>
    <t>Minimum Remaining Term (Months)</t>
  </si>
  <si>
    <t>Maximum Remaining Term (Months)</t>
  </si>
  <si>
    <t>Weighted Average Remaining Term (Months)</t>
  </si>
  <si>
    <t>Distribution by Original Term (Months)</t>
  </si>
  <si>
    <t>Minimum Original Term (Months)</t>
  </si>
  <si>
    <t>Maximum Original Term (Months)</t>
  </si>
  <si>
    <t>Weighted Average Original Term (Months)</t>
  </si>
  <si>
    <t>Distribution by Seasoning (Months)</t>
  </si>
  <si>
    <t>Minimum Seasoning (Months)</t>
  </si>
  <si>
    <t>Maximum Seasoning (Months)</t>
  </si>
  <si>
    <t>Weighted Average Seasoning (Months)</t>
  </si>
  <si>
    <t>Distribution by Brand</t>
  </si>
  <si>
    <t>Audi</t>
  </si>
  <si>
    <t>Bentley</t>
  </si>
  <si>
    <t>Cupra</t>
  </si>
  <si>
    <t>Lamborghini</t>
  </si>
  <si>
    <t>Other brands</t>
  </si>
  <si>
    <t>Porsche</t>
  </si>
  <si>
    <t>Seat</t>
  </si>
  <si>
    <t>Skoda</t>
  </si>
  <si>
    <t>Volkswagen</t>
  </si>
  <si>
    <t>Distribution by geographic distribution</t>
  </si>
  <si>
    <t>East (England)</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</si>
  <si>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</si>
  <si>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</si>
  <si>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</si>
  <si>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</si>
  <si>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</si>
  <si>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</si>
  <si>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</si>
  <si>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</si>
  <si>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</si>
  <si>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</si>
  <si>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</si>
  <si>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</si>
  <si>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</si>
  <si>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</si>
  <si>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</si>
  <si>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</si>
  <si>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</si>
  <si>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</si>
  <si>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</si>
  <si>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</si>
  <si>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</si>
  <si>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</si>
  <si>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</si>
  <si>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</si>
  <si>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</si>
  <si>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</si>
  <si>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</si>
  <si>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</si>
  <si>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</si>
  <si>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</si>
  <si>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</si>
  <si>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</si>
  <si>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</si>
  <si>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</si>
  <si>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</si>
  <si>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</si>
  <si>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</si>
  <si>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</si>
  <si>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</si>
  <si>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</si>
  <si>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</si>
  <si>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</si>
  <si>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</si>
  <si>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</si>
  <si>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</si>
  <si>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</si>
  <si>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</si>
  <si>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</si>
  <si>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</si>
  <si>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</si>
  <si>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</si>
  <si>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</si>
  <si>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</si>
  <si>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</si>
  <si>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TT</t>
  </si>
  <si>
    <t>Sub-Total Audi</t>
  </si>
  <si>
    <t>BENTAYGA</t>
  </si>
  <si>
    <t>CONTINENTAL GT</t>
  </si>
  <si>
    <t>CONTINENTAL GTC</t>
  </si>
  <si>
    <t>FLYING SPUR</t>
  </si>
  <si>
    <t>MULSANNE</t>
  </si>
  <si>
    <t>Sub-Total Bentley</t>
  </si>
  <si>
    <t>ATECA</t>
  </si>
  <si>
    <t>BORN</t>
  </si>
  <si>
    <t>FORMENTOR</t>
  </si>
  <si>
    <t>LEON</t>
  </si>
  <si>
    <t>Sub-Total Cupra</t>
  </si>
  <si>
    <t>AVENTADOR</t>
  </si>
  <si>
    <t>HURACAN</t>
  </si>
  <si>
    <t>URUS</t>
  </si>
  <si>
    <t>Sub-Total Lamborghini</t>
  </si>
  <si>
    <t>Sub-Total Other brands</t>
  </si>
  <si>
    <t>718</t>
  </si>
  <si>
    <t>911</t>
  </si>
  <si>
    <t>BOXSTER</t>
  </si>
  <si>
    <t>CAYENNE</t>
  </si>
  <si>
    <t>CAYMAN</t>
  </si>
  <si>
    <t>MACAN</t>
  </si>
  <si>
    <t>PANAMERA</t>
  </si>
  <si>
    <t>TAYCAN</t>
  </si>
  <si>
    <t>Sub-Total Porsche</t>
  </si>
  <si>
    <t>ALHAMBRA</t>
  </si>
  <si>
    <t>ARONA</t>
  </si>
  <si>
    <t>CUPRA ATECA</t>
  </si>
  <si>
    <t>CUPRA LEON</t>
  </si>
  <si>
    <t>IBIZA</t>
  </si>
  <si>
    <t>LEON X-PERIENCE</t>
  </si>
  <si>
    <t>MII</t>
  </si>
  <si>
    <t>TARRACO</t>
  </si>
  <si>
    <t>TOLEDO</t>
  </si>
  <si>
    <t>Sub-Total Seat</t>
  </si>
  <si>
    <t>CITIGO</t>
  </si>
  <si>
    <t>ENYAQ</t>
  </si>
  <si>
    <t>FABIA</t>
  </si>
  <si>
    <t>KAMIQ</t>
  </si>
  <si>
    <t>KAROQ</t>
  </si>
  <si>
    <t>KODIAQ</t>
  </si>
  <si>
    <t>OCTAVIA</t>
  </si>
  <si>
    <t>RAPID</t>
  </si>
  <si>
    <t>RAPID SPACEBACK</t>
  </si>
  <si>
    <t>ROOMSTER</t>
  </si>
  <si>
    <t>SCALA</t>
  </si>
  <si>
    <t>SUPERB</t>
  </si>
  <si>
    <t>YETI</t>
  </si>
  <si>
    <t>YETI OUTDOOR</t>
  </si>
  <si>
    <t>Sub-Total Skoda</t>
  </si>
  <si>
    <t>AMAROK</t>
  </si>
  <si>
    <t>ARTEON</t>
  </si>
  <si>
    <t>BEETLE</t>
  </si>
  <si>
    <t>CADDY</t>
  </si>
  <si>
    <t>CADDY CALIFORNIA MAXI</t>
  </si>
  <si>
    <t>CADDY MAXI</t>
  </si>
  <si>
    <t>CADDY MAXI C20</t>
  </si>
  <si>
    <t>CADDY MAXI LIFE</t>
  </si>
  <si>
    <t>California</t>
  </si>
  <si>
    <t>Caravelle</t>
  </si>
  <si>
    <t>CC</t>
  </si>
  <si>
    <t>CRAFTER</t>
  </si>
  <si>
    <t>GOLF</t>
  </si>
  <si>
    <t>GOLF ALLTRACK</t>
  </si>
  <si>
    <t>GOLF SV</t>
  </si>
  <si>
    <t>GRAND CALIFORNIA</t>
  </si>
  <si>
    <t>ID.3</t>
  </si>
  <si>
    <t>ID.4</t>
  </si>
  <si>
    <t>ID.5</t>
  </si>
  <si>
    <t>ID.BUZZ</t>
  </si>
  <si>
    <t>JETTA</t>
  </si>
  <si>
    <t>MULTIVAN</t>
  </si>
  <si>
    <t>PASSAT</t>
  </si>
  <si>
    <t>PASSAT ALLTRACK</t>
  </si>
  <si>
    <t>POLO</t>
  </si>
  <si>
    <t>SCIROCCO</t>
  </si>
  <si>
    <t>SHARAN</t>
  </si>
  <si>
    <t>TAIGO</t>
  </si>
  <si>
    <t>T-CROSS</t>
  </si>
  <si>
    <t>TIGUAN</t>
  </si>
  <si>
    <t>TIGUAN ALLSPACE</t>
  </si>
  <si>
    <t>TOUAREG</t>
  </si>
  <si>
    <t>TOURAN</t>
  </si>
  <si>
    <t>TRANSPORTER</t>
  </si>
  <si>
    <t>TRANSPORTER SHUTTLE</t>
  </si>
  <si>
    <t>T-ROC</t>
  </si>
  <si>
    <t>UP</t>
  </si>
  <si>
    <t>Sub-Total Volkswagen</t>
  </si>
  <si>
    <t>Distribution by Fuel Type</t>
  </si>
  <si>
    <t>Battery Electric</t>
  </si>
  <si>
    <t>Diesel</t>
  </si>
  <si>
    <t>Hybrid</t>
  </si>
  <si>
    <t>Petrol</t>
  </si>
  <si>
    <t>Arrangements to Pay</t>
  </si>
  <si>
    <t>ATP in place</t>
  </si>
  <si>
    <t>No ATP</t>
  </si>
  <si>
    <t>Payment Holiday Status</t>
  </si>
  <si>
    <t>No Payment Holiday</t>
  </si>
  <si>
    <t xml:space="preserve">Payment Holiday With No Term Extension </t>
  </si>
  <si>
    <t xml:space="preserve">Payment Holiday With Term Extension </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</si>
  <si>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</si>
  <si>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</si>
  <si>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</si>
  <si>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</si>
  <si>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</si>
  <si>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</si>
  <si>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</si>
  <si>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</si>
  <si>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</si>
  <si>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</si>
  <si>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</si>
  <si>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</si>
  <si>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</si>
  <si>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</si>
  <si>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</si>
  <si>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</si>
  <si>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</si>
  <si>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</si>
  <si>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</si>
  <si>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</si>
  <si>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</si>
  <si>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</si>
  <si>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</si>
  <si>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</si>
  <si>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</si>
  <si>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</si>
  <si>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</si>
  <si>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</si>
  <si>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</si>
  <si>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</si>
  <si>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</si>
  <si>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</si>
  <si>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</si>
  <si>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</si>
  <si>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</si>
  <si>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</si>
  <si>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</si>
  <si>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</si>
  <si>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</si>
  <si>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</si>
  <si>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</si>
  <si>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</si>
  <si>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</si>
  <si>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</si>
  <si>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</si>
  <si>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</si>
  <si>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</si>
  <si>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Total portfolio as of current period</t>
  </si>
  <si>
    <t>Contract status development II</t>
  </si>
  <si>
    <t>Parent Company</t>
  </si>
  <si>
    <t>VOLKSWAGEN AKTIENGESELLSCHAFT</t>
  </si>
  <si>
    <t>VWFS (UK) Ltd (Ratings refer to VWFS AG as the owner of VWFS (UK) Ltd)</t>
  </si>
  <si>
    <r>
      <rPr>
        <sz val="10"/>
        <color theme="1"/>
        <rFont val="Courier New"/>
        <family val="3"/>
      </rPr>
      <t xml:space="preserve">    </t>
    </r>
    <r>
      <rPr>
        <sz val="9"/>
        <color rgb="FF000000"/>
        <rFont val="Arial"/>
        <family val="2"/>
      </rPr>
      <t>Current rating</t>
    </r>
  </si>
  <si>
    <t>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</si>
</sst>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10409]#,##0;\(#,##0\)"/>
    <numFmt numFmtId="165" formatCode="[$-10409]0.00%"/>
    <numFmt numFmtId="166" formatCode="[$-10409]&quot;£&quot;#,##0.00;\(&quot;£&quot;#,##0.00\)"/>
    <numFmt numFmtId="167" formatCode="[$-10409]#,##0;\-#,##0"/>
    <numFmt numFmtId="168" formatCode="[$-10409]#,##0.00;\(#,##0.00\);&quot;-&quot;"/>
    <numFmt numFmtId="169" formatCode="[$-10409]#,##0.00;\(#,##0.00\)"/>
    <numFmt numFmtId="170" formatCode="[$-10409]&quot;£&quot;#,##0.00;\(&quot;£&quot;#,##0.00\);&quot;-&quot;"/>
    <numFmt numFmtId="171" formatCode="[$-10409]0.0000%"/>
    <numFmt numFmtId="172" formatCode="[$-10409]mm\.yyyy"/>
    <numFmt numFmtId="173" formatCode="[$-10409]0;\(0\)"/>
    <numFmt numFmtId="174" formatCode="[$-10409]&quot;£&quot;#,##0.00"/>
    <numFmt numFmtId="175" formatCode="[$-10409]#,##0;\(#,##0\);&quot;-&quot;"/>
    <numFmt numFmtId="176" formatCode="[$-10409]#,##0.00;\-#,##0.00"/>
    <numFmt numFmtId="177" formatCode="[$-10409]&quot;£&quot;#,##0.00;\-&quot;£&quot;#,##0.00;&quot;-&quot;"/>
    <numFmt numFmtId="178" formatCode="[$-10409]#,##0.00%"/>
    <numFmt numFmtId="179" formatCode="[$-10409]dd/mm/yyyy"/>
    <numFmt numFmtId="180" formatCode="[$-10409]0.000%"/>
    <numFmt numFmtId="181" formatCode="[$-10409]0%"/>
    <numFmt numFmtId="182" formatCode="0.00000%"/>
    <numFmt numFmtId="183" formatCode="&quot;£&quot;#,##0.00"/>
  </numFmts>
  <fonts count="34" x14ac:knownFonts="1">
    <font>
      <sz val="11"/>
      <color rgb="FF000000"/>
      <name val="Calibri"/>
      <family val="2"/>
      <scheme val="minor"/>
    </font>
    <font>
      <sz val="11"/>
      <name val="Calibri"/>
      <family val="2"/>
    </font>
    <font>
      <b/>
      <sz val="10"/>
      <color rgb="FFFFFFFF"/>
      <name val="Arial"/>
      <family val="2"/>
    </font>
    <font>
      <sz val="9"/>
      <color rgb="FF000000"/>
      <name val="Arial"/>
      <family val="2"/>
    </font>
    <font>
      <b/>
      <sz val="12"/>
      <color rgb="FF00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b/>
      <sz val="12"/>
      <color rgb="FFFFFFFF"/>
      <name val="Arial"/>
      <family val="2"/>
    </font>
    <font>
      <u/>
      <sz val="10"/>
      <color rgb="FF0000FF"/>
      <name val="Arial"/>
      <family val="2"/>
    </font>
    <font>
      <b/>
      <sz val="9"/>
      <color rgb="FFFFFFFF"/>
      <name val="Arial"/>
      <family val="2"/>
    </font>
    <font>
      <b/>
      <sz val="9"/>
      <color rgb="FF000000"/>
      <name val="Arial"/>
      <family val="2"/>
    </font>
    <font>
      <sz val="12"/>
      <color rgb="FF000000"/>
      <name val="Arial"/>
      <family val="2"/>
    </font>
    <font>
      <b/>
      <sz val="10"/>
      <color rgb="FF000000"/>
      <name val="Arial"/>
      <family val="2"/>
    </font>
    <font>
      <sz val="8"/>
      <color rgb="FF000000"/>
      <name val="Arial"/>
      <family val="2"/>
    </font>
    <font>
      <sz val="10"/>
      <name val="Courier New"/>
      <family val="3"/>
    </font>
    <font>
      <sz val="7"/>
      <color rgb="FF000000"/>
      <name val="Arial"/>
      <family val="2"/>
    </font>
    <font>
      <b/>
      <sz val="8"/>
      <color rgb="FF000000"/>
      <name val="Arial"/>
      <family val="2"/>
    </font>
    <font>
      <sz val="9"/>
      <color rgb="FFFF0000"/>
      <name val="Arial"/>
      <family val="2"/>
    </font>
    <font>
      <sz val="9"/>
      <color rgb="FF000000"/>
      <name val="Segoe UI"/>
      <family val="2"/>
    </font>
    <font>
      <sz val="9"/>
      <color rgb="FFFFFFFF"/>
      <name val="Arial"/>
      <family val="2"/>
    </font>
    <font>
      <i/>
      <sz val="9"/>
      <color rgb="FF000000"/>
      <name val="Arial"/>
      <family val="2"/>
    </font>
    <font>
      <sz val="9"/>
      <color rgb="FFC0C0C0"/>
      <name val="Arial"/>
      <family val="2"/>
    </font>
    <font>
      <b/>
      <i/>
      <sz val="10"/>
      <color rgb="FF000000"/>
      <name val="Arial"/>
      <family val="2"/>
    </font>
    <font>
      <u/>
      <sz val="9"/>
      <color rgb="FF000000"/>
      <name val="Arial"/>
      <family val="2"/>
    </font>
    <font>
      <b/>
      <i/>
      <sz val="9"/>
      <color rgb="FF000000"/>
      <name val="Arial"/>
      <family val="2"/>
    </font>
    <font>
      <sz val="11"/>
      <color rgb="FF0000FF"/>
      <name val="Arial"/>
      <family val="2"/>
    </font>
    <font>
      <sz val="10"/>
      <color theme="1"/>
      <name val="Courier New"/>
      <family val="3"/>
    </font>
    <font>
      <b/>
      <sz val="11"/>
      <color rgb="FF000000"/>
      <name val="Arial"/>
      <family val="2"/>
    </font>
    <font>
      <sz val="11"/>
      <color rgb="FF000000"/>
      <name val="Calibri"/>
      <family val="2"/>
      <scheme val="minor"/>
    </font>
    <font>
      <b/>
      <sz val="9"/>
      <color rgb="FF000000"/>
      <name val="Arial"/>
      <family val="2"/>
    </font>
    <font>
      <sz val="9"/>
      <color rgb="FF000000"/>
      <name val="Arial"/>
      <family val="2"/>
    </font>
    <font>
      <b/>
      <sz val="9"/>
      <color rgb="FFC0C0C0"/>
      <name val="Arial"/>
      <family val="2"/>
    </font>
  </fonts>
  <fills count="8">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s>
  <borders count="55">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
      <left style="thin">
        <color rgb="FFFFFFFF"/>
      </left>
      <right/>
      <top style="thin">
        <color rgb="FFFFFFFF"/>
      </top>
      <bottom style="thin">
        <color rgb="FFFFFFFF"/>
      </bottom>
      <diagonal/>
    </border>
    <border>
      <left/>
      <right/>
      <top/>
      <bottom style="thin">
        <color rgb="FFD3D3D3"/>
      </bottom>
      <diagonal/>
    </border>
    <border>
      <left style="thin">
        <color rgb="FFD3D3D3"/>
      </left>
      <right/>
      <top style="thin">
        <color rgb="FFD3D3D3"/>
      </top>
      <bottom style="thin">
        <color rgb="FFD3D3D3"/>
      </bottom>
      <diagonal/>
    </border>
    <border>
      <left style="thin">
        <color rgb="FFFFFFFF"/>
      </left>
      <right/>
      <top style="thin">
        <color rgb="FFD3D3D3"/>
      </top>
      <bottom/>
      <diagonal/>
    </border>
    <border>
      <left/>
      <right style="thin">
        <color rgb="FFFFFFFF"/>
      </right>
      <top style="thin">
        <color rgb="FFD3D3D3"/>
      </top>
      <bottom/>
      <diagonal/>
    </border>
  </borders>
  <cellStyleXfs count="2">
    <xf numFmtId="0" fontId="0" fillId="0" borderId="0"/>
    <xf numFmtId="9" fontId="30" fillId="0" borderId="0" applyFont="0" applyFill="0" applyBorder="0" applyAlignment="0" applyProtection="0"/>
  </cellStyleXfs>
  <cellXfs count="741">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1" xfId="0" applyNumberFormat="1" applyFont="1" applyFill="1" applyBorder="1" applyAlignment="1">
      <alignment vertical="center" wrapText="1" readingOrder="1"/>
    </xf>
    <xf numFmtId="0" fontId="9" fillId="2" borderId="1" xfId="0" applyNumberFormat="1" applyFont="1" applyFill="1" applyBorder="1" applyAlignment="1">
      <alignment horizontal="center" wrapText="1" readingOrder="1"/>
    </xf>
    <xf numFmtId="0" fontId="8" fillId="3" borderId="1" xfId="0" applyNumberFormat="1" applyFont="1" applyFill="1" applyBorder="1" applyAlignment="1">
      <alignment horizontal="center" wrapText="1" readingOrder="1"/>
    </xf>
    <xf numFmtId="0" fontId="8" fillId="0" borderId="1" xfId="0" applyNumberFormat="1" applyFont="1" applyFill="1" applyBorder="1" applyAlignment="1">
      <alignment horizontal="center" wrapText="1" readingOrder="1"/>
    </xf>
    <xf numFmtId="0" fontId="3" fillId="0" borderId="4" xfId="0" applyNumberFormat="1" applyFont="1" applyFill="1" applyBorder="1" applyAlignment="1">
      <alignment vertical="top" wrapText="1" readingOrder="1"/>
    </xf>
    <xf numFmtId="0" fontId="11" fillId="2" borderId="4" xfId="0" applyNumberFormat="1" applyFont="1" applyFill="1" applyBorder="1" applyAlignment="1">
      <alignment horizontal="center" vertical="center" wrapText="1" readingOrder="1"/>
    </xf>
    <xf numFmtId="0" fontId="3" fillId="3" borderId="4" xfId="0" applyNumberFormat="1" applyFont="1" applyFill="1" applyBorder="1" applyAlignment="1">
      <alignment vertical="top" wrapText="1" readingOrder="1"/>
    </xf>
    <xf numFmtId="0" fontId="3" fillId="4" borderId="4" xfId="0" applyNumberFormat="1" applyFont="1" applyFill="1" applyBorder="1" applyAlignment="1">
      <alignment vertical="top" wrapText="1" readingOrder="1"/>
    </xf>
    <xf numFmtId="0" fontId="11" fillId="2" borderId="4" xfId="0" applyNumberFormat="1" applyFont="1" applyFill="1" applyBorder="1" applyAlignment="1">
      <alignmen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4" fillId="4" borderId="0" xfId="0" applyNumberFormat="1" applyFont="1" applyFill="1" applyBorder="1" applyAlignment="1">
      <alignment vertical="top" wrapText="1" readingOrder="1"/>
    </xf>
    <xf numFmtId="0" fontId="13" fillId="4" borderId="0" xfId="0" applyNumberFormat="1" applyFont="1" applyFill="1" applyBorder="1" applyAlignment="1">
      <alignment vertical="top" wrapText="1" readingOrder="1"/>
    </xf>
    <xf numFmtId="0" fontId="7"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13" fillId="3" borderId="0" xfId="0" applyNumberFormat="1" applyFont="1" applyFill="1" applyBorder="1" applyAlignment="1">
      <alignment vertical="top" wrapText="1" readingOrder="1"/>
    </xf>
    <xf numFmtId="0" fontId="7"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2" fillId="5" borderId="5" xfId="0" applyFont="1" applyFill="1" applyBorder="1" applyAlignment="1">
      <alignment horizontal="center" vertical="center" wrapText="1" readingOrder="1"/>
    </xf>
    <xf numFmtId="0" fontId="3" fillId="3" borderId="5" xfId="0" applyNumberFormat="1" applyFont="1" applyFill="1" applyBorder="1" applyAlignment="1">
      <alignment vertical="top" wrapText="1" readingOrder="1"/>
    </xf>
    <xf numFmtId="166" fontId="12"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vertical="top" wrapText="1" readingOrder="1"/>
    </xf>
    <xf numFmtId="166" fontId="12" fillId="0" borderId="5" xfId="0" applyNumberFormat="1" applyFont="1" applyFill="1" applyBorder="1" applyAlignment="1">
      <alignment horizontal="right" vertical="top" wrapText="1" readingOrder="1"/>
    </xf>
    <xf numFmtId="0" fontId="12" fillId="3" borderId="5" xfId="0" applyNumberFormat="1" applyFont="1" applyFill="1" applyBorder="1" applyAlignment="1">
      <alignment horizontal="righ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center" wrapText="1" readingOrder="1"/>
    </xf>
    <xf numFmtId="167"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7" fontId="3" fillId="0" borderId="0" xfId="0" applyNumberFormat="1" applyFont="1" applyFill="1" applyBorder="1" applyAlignment="1">
      <alignment horizontal="right" vertical="top" wrapText="1" readingOrder="1"/>
    </xf>
    <xf numFmtId="165" fontId="3" fillId="0" borderId="0" xfId="0" applyNumberFormat="1" applyFont="1" applyFill="1" applyBorder="1" applyAlignment="1">
      <alignment horizontal="right" vertical="top" wrapText="1" readingOrder="1"/>
    </xf>
    <xf numFmtId="166" fontId="3" fillId="0" borderId="0" xfId="0" applyNumberFormat="1" applyFont="1" applyFill="1" applyBorder="1" applyAlignment="1">
      <alignment horizontal="right" vertical="top" wrapText="1" readingOrder="1"/>
    </xf>
    <xf numFmtId="167" fontId="12" fillId="3" borderId="0" xfId="0" applyNumberFormat="1" applyFont="1" applyFill="1" applyBorder="1" applyAlignment="1">
      <alignment horizontal="right" vertical="top" wrapText="1" readingOrder="1"/>
    </xf>
    <xf numFmtId="165" fontId="12" fillId="3" borderId="0" xfId="0" applyNumberFormat="1" applyFont="1" applyFill="1" applyBorder="1" applyAlignment="1">
      <alignment horizontal="right" vertical="top" wrapText="1" readingOrder="1"/>
    </xf>
    <xf numFmtId="166" fontId="12" fillId="3" borderId="0" xfId="0" applyNumberFormat="1" applyFont="1" applyFill="1" applyBorder="1" applyAlignment="1">
      <alignment horizontal="right" vertical="top" wrapText="1" readingOrder="1"/>
    </xf>
    <xf numFmtId="0" fontId="15" fillId="0" borderId="0" xfId="0" applyNumberFormat="1" applyFont="1" applyFill="1" applyBorder="1" applyAlignment="1">
      <alignment vertical="top" wrapText="1" readingOrder="1"/>
    </xf>
    <xf numFmtId="167" fontId="3" fillId="3" borderId="5" xfId="0" applyNumberFormat="1" applyFont="1" applyFill="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3" fillId="0" borderId="5" xfId="0" applyNumberFormat="1" applyFont="1" applyFill="1" applyBorder="1" applyAlignment="1">
      <alignment horizontal="right" vertical="top" wrapText="1" readingOrder="1"/>
    </xf>
    <xf numFmtId="165" fontId="3" fillId="0" borderId="5" xfId="0" applyNumberFormat="1" applyFont="1" applyFill="1" applyBorder="1" applyAlignment="1">
      <alignment horizontal="right" vertical="top" wrapText="1" readingOrder="1"/>
    </xf>
    <xf numFmtId="166" fontId="3" fillId="0" borderId="5" xfId="0" applyNumberFormat="1" applyFont="1" applyFill="1" applyBorder="1" applyAlignment="1">
      <alignment horizontal="right" vertical="top" wrapText="1" readingOrder="1"/>
    </xf>
    <xf numFmtId="167" fontId="12" fillId="3" borderId="5" xfId="0" applyNumberFormat="1" applyFont="1" applyFill="1" applyBorder="1" applyAlignment="1">
      <alignment horizontal="right" vertical="top" wrapText="1" readingOrder="1"/>
    </xf>
    <xf numFmtId="165" fontId="12" fillId="3" borderId="5" xfId="0" applyNumberFormat="1" applyFont="1" applyFill="1" applyBorder="1" applyAlignment="1">
      <alignment horizontal="right" vertical="top" wrapText="1" readingOrder="1"/>
    </xf>
    <xf numFmtId="164" fontId="3" fillId="0" borderId="5" xfId="0" applyNumberFormat="1" applyFont="1" applyFill="1" applyBorder="1" applyAlignment="1">
      <alignment horizontal="right" vertical="top" wrapText="1" readingOrder="1"/>
    </xf>
    <xf numFmtId="164" fontId="3" fillId="3" borderId="5" xfId="0" applyNumberFormat="1" applyFont="1" applyFill="1" applyBorder="1" applyAlignment="1">
      <alignment horizontal="right" vertical="top" wrapText="1" readingOrder="1"/>
    </xf>
    <xf numFmtId="164" fontId="12" fillId="3" borderId="5" xfId="0" applyNumberFormat="1" applyFont="1" applyFill="1" applyBorder="1" applyAlignment="1">
      <alignment horizontal="right" vertical="top" wrapText="1" readingOrder="1"/>
    </xf>
    <xf numFmtId="0" fontId="12"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68"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left" vertical="top" wrapText="1" readingOrder="1"/>
    </xf>
    <xf numFmtId="0" fontId="3" fillId="3" borderId="5" xfId="0" applyNumberFormat="1" applyFont="1" applyFill="1" applyBorder="1" applyAlignment="1">
      <alignment horizontal="center" vertical="top" wrapText="1" readingOrder="1"/>
    </xf>
    <xf numFmtId="0" fontId="3" fillId="4"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horizontal="right" vertical="top" wrapText="1" readingOrder="1"/>
    </xf>
    <xf numFmtId="0" fontId="11" fillId="2" borderId="0" xfId="0" applyNumberFormat="1" applyFont="1" applyFill="1" applyBorder="1" applyAlignment="1">
      <alignment horizontal="left" vertical="center" wrapText="1" readingOrder="1"/>
    </xf>
    <xf numFmtId="0" fontId="12" fillId="5" borderId="0" xfId="0" applyNumberFormat="1" applyFont="1" applyFill="1" applyBorder="1" applyAlignment="1">
      <alignment horizontal="center" vertical="center" wrapText="1" readingOrder="1"/>
    </xf>
    <xf numFmtId="0" fontId="3" fillId="4" borderId="7" xfId="0" applyNumberFormat="1" applyFont="1" applyFill="1" applyBorder="1" applyAlignment="1">
      <alignment horizontal="center" vertical="top" wrapText="1" readingOrder="1"/>
    </xf>
    <xf numFmtId="0" fontId="3" fillId="3" borderId="7" xfId="0" applyNumberFormat="1" applyFont="1" applyFill="1" applyBorder="1" applyAlignment="1">
      <alignment horizontal="center" vertical="top" wrapText="1" readingOrder="1"/>
    </xf>
    <xf numFmtId="0" fontId="12" fillId="5" borderId="5" xfId="0" applyNumberFormat="1" applyFont="1" applyFill="1" applyBorder="1" applyAlignment="1">
      <alignment horizontal="center" vertical="top" wrapText="1" readingOrder="1"/>
    </xf>
    <xf numFmtId="0" fontId="11" fillId="2" borderId="1" xfId="0" applyNumberFormat="1" applyFont="1" applyFill="1" applyBorder="1" applyAlignment="1">
      <alignment horizontal="center"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center" wrapText="1" readingOrder="1"/>
    </xf>
    <xf numFmtId="0" fontId="18"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wrapText="1" readingOrder="1"/>
    </xf>
    <xf numFmtId="0" fontId="11" fillId="2"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center" vertical="center" wrapText="1" readingOrder="1"/>
    </xf>
    <xf numFmtId="0" fontId="3" fillId="0"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right" vertical="center" wrapText="1" readingOrder="1"/>
    </xf>
    <xf numFmtId="0" fontId="3" fillId="0" borderId="11" xfId="0" applyNumberFormat="1" applyFont="1" applyFill="1" applyBorder="1" applyAlignment="1">
      <alignment horizontal="right" vertical="center" wrapText="1" readingOrder="1"/>
    </xf>
    <xf numFmtId="170" fontId="3" fillId="3" borderId="11" xfId="0" applyNumberFormat="1" applyFont="1" applyFill="1" applyBorder="1" applyAlignment="1">
      <alignment horizontal="right" vertical="center" wrapText="1" readingOrder="1"/>
    </xf>
    <xf numFmtId="171" fontId="3" fillId="3" borderId="11"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center" wrapText="1" readingOrder="1"/>
    </xf>
    <xf numFmtId="170" fontId="3" fillId="3" borderId="5" xfId="0" applyNumberFormat="1" applyFont="1" applyFill="1" applyBorder="1" applyAlignment="1">
      <alignment vertical="top" wrapText="1" readingOrder="1"/>
    </xf>
    <xf numFmtId="165" fontId="3" fillId="3" borderId="5" xfId="0" applyNumberFormat="1" applyFont="1" applyFill="1" applyBorder="1" applyAlignment="1">
      <alignment vertical="top" wrapText="1" readingOrder="1"/>
    </xf>
    <xf numFmtId="165" fontId="3" fillId="4" borderId="5" xfId="0" applyNumberFormat="1" applyFont="1" applyFill="1" applyBorder="1" applyAlignment="1">
      <alignment vertical="top" wrapText="1" readingOrder="1"/>
    </xf>
    <xf numFmtId="170" fontId="12" fillId="3" borderId="5" xfId="0" applyNumberFormat="1" applyFont="1" applyFill="1" applyBorder="1" applyAlignment="1">
      <alignment vertical="top" wrapText="1" readingOrder="1"/>
    </xf>
    <xf numFmtId="165" fontId="12" fillId="3" borderId="5" xfId="0" applyNumberFormat="1" applyFont="1" applyFill="1" applyBorder="1" applyAlignment="1">
      <alignment vertical="top" wrapText="1" readingOrder="1"/>
    </xf>
    <xf numFmtId="170"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right" vertical="top" wrapText="1" readingOrder="1"/>
    </xf>
    <xf numFmtId="170" fontId="3" fillId="4" borderId="1"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center" wrapText="1" readingOrder="1"/>
    </xf>
    <xf numFmtId="170" fontId="19" fillId="4" borderId="1" xfId="0" applyNumberFormat="1" applyFont="1" applyFill="1" applyBorder="1" applyAlignment="1">
      <alignment horizontal="right" vertical="center" wrapText="1" readingOrder="1"/>
    </xf>
    <xf numFmtId="170" fontId="19" fillId="3" borderId="1" xfId="0" applyNumberFormat="1" applyFont="1" applyFill="1" applyBorder="1" applyAlignment="1">
      <alignment horizontal="right" vertical="center" wrapText="1" readingOrder="1"/>
    </xf>
    <xf numFmtId="0" fontId="2" fillId="4" borderId="0" xfId="0" applyNumberFormat="1" applyFont="1" applyFill="1" applyBorder="1" applyAlignment="1">
      <alignment vertical="top" wrapText="1" readingOrder="1"/>
    </xf>
    <xf numFmtId="0" fontId="2" fillId="4" borderId="0" xfId="0" applyNumberFormat="1" applyFont="1" applyFill="1" applyBorder="1" applyAlignment="1">
      <alignment horizontal="center"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3" fillId="4" borderId="5" xfId="0" applyNumberFormat="1" applyFont="1" applyFill="1" applyBorder="1" applyAlignment="1">
      <alignment horizontal="right" vertical="top" wrapText="1" readingOrder="1"/>
    </xf>
    <xf numFmtId="165"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0" fontId="11" fillId="2" borderId="8" xfId="0" applyNumberFormat="1" applyFont="1" applyFill="1" applyBorder="1" applyAlignment="1">
      <alignment horizontal="left" vertical="center" wrapText="1" readingOrder="1"/>
    </xf>
    <xf numFmtId="0" fontId="11" fillId="2" borderId="8" xfId="0" applyNumberFormat="1" applyFont="1" applyFill="1" applyBorder="1" applyAlignment="1">
      <alignment horizontal="right" vertical="center" wrapText="1" readingOrder="1"/>
    </xf>
    <xf numFmtId="165"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0" fontId="8" fillId="4" borderId="5" xfId="0" applyNumberFormat="1" applyFont="1" applyFill="1" applyBorder="1" applyAlignment="1">
      <alignment horizontal="left" vertical="top" wrapText="1" readingOrder="1"/>
    </xf>
    <xf numFmtId="0" fontId="22" fillId="0" borderId="0" xfId="0" applyNumberFormat="1" applyFont="1" applyFill="1" applyBorder="1" applyAlignment="1">
      <alignment vertical="top" wrapText="1" readingOrder="1"/>
    </xf>
    <xf numFmtId="0" fontId="11" fillId="2" borderId="12" xfId="0" applyNumberFormat="1" applyFont="1" applyFill="1" applyBorder="1" applyAlignment="1">
      <alignment vertical="top" wrapText="1" readingOrder="1"/>
    </xf>
    <xf numFmtId="0" fontId="11" fillId="2" borderId="13" xfId="0" applyNumberFormat="1" applyFont="1" applyFill="1" applyBorder="1" applyAlignment="1">
      <alignment horizontal="center" vertical="center"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2" fillId="2" borderId="5" xfId="0" applyNumberFormat="1" applyFont="1" applyFill="1" applyBorder="1" applyAlignment="1">
      <alignment vertical="center" wrapText="1" readingOrder="1"/>
    </xf>
    <xf numFmtId="0" fontId="2" fillId="2" borderId="5" xfId="0" applyNumberFormat="1" applyFont="1" applyFill="1" applyBorder="1" applyAlignment="1">
      <alignment horizontal="center" vertical="center" wrapText="1" readingOrder="1"/>
    </xf>
    <xf numFmtId="0" fontId="8" fillId="3" borderId="5" xfId="0" applyNumberFormat="1" applyFont="1" applyFill="1" applyBorder="1" applyAlignment="1">
      <alignment horizontal="left" vertical="top"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0" fontId="2" fillId="2" borderId="5" xfId="0" applyNumberFormat="1" applyFont="1" applyFill="1" applyBorder="1" applyAlignment="1">
      <alignment horizontal="left" vertical="top" wrapText="1" readingOrder="1"/>
    </xf>
    <xf numFmtId="170" fontId="2" fillId="2" borderId="5" xfId="0" applyNumberFormat="1" applyFont="1" applyFill="1" applyBorder="1" applyAlignment="1">
      <alignment vertical="top" wrapText="1" readingOrder="1"/>
    </xf>
    <xf numFmtId="0" fontId="12"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center" vertical="top" wrapText="1" readingOrder="1"/>
    </xf>
    <xf numFmtId="0" fontId="11" fillId="6" borderId="5" xfId="0" applyNumberFormat="1" applyFont="1" applyFill="1" applyBorder="1" applyAlignment="1">
      <alignment horizontal="center" vertical="center" wrapText="1" readingOrder="1"/>
    </xf>
    <xf numFmtId="175" fontId="11" fillId="2" borderId="6" xfId="0" applyNumberFormat="1" applyFont="1" applyFill="1" applyBorder="1" applyAlignment="1">
      <alignment horizontal="right" vertical="center" wrapText="1" readingOrder="1"/>
    </xf>
    <xf numFmtId="170" fontId="11" fillId="2" borderId="6" xfId="0" applyNumberFormat="1" applyFont="1" applyFill="1" applyBorder="1" applyAlignment="1">
      <alignment horizontal="right"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0" fontId="11" fillId="2" borderId="7"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center" wrapText="1" readingOrder="1"/>
    </xf>
    <xf numFmtId="166" fontId="3" fillId="3"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166" fontId="3" fillId="7"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4" fontId="3" fillId="4" borderId="0" xfId="0" applyNumberFormat="1" applyFont="1" applyFill="1" applyBorder="1" applyAlignment="1">
      <alignment horizontal="right" vertical="top" wrapText="1" readingOrder="1"/>
    </xf>
    <xf numFmtId="178"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4" fontId="3" fillId="3" borderId="0" xfId="0" applyNumberFormat="1" applyFont="1" applyFill="1" applyBorder="1" applyAlignment="1">
      <alignment horizontal="right" vertical="top" wrapText="1" readingOrder="1"/>
    </xf>
    <xf numFmtId="178" fontId="3" fillId="3" borderId="0"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0" fontId="11" fillId="4" borderId="0" xfId="0" applyNumberFormat="1" applyFont="1" applyFill="1" applyBorder="1" applyAlignment="1">
      <alignment vertical="top" wrapText="1" readingOrder="1"/>
    </xf>
    <xf numFmtId="0" fontId="2" fillId="2" borderId="8" xfId="0" applyNumberFormat="1" applyFont="1" applyFill="1" applyBorder="1" applyAlignment="1">
      <alignment horizontal="center" vertical="center" wrapText="1" readingOrder="1"/>
    </xf>
    <xf numFmtId="179" fontId="8" fillId="3" borderId="5" xfId="0" applyNumberFormat="1" applyFont="1" applyFill="1" applyBorder="1" applyAlignment="1">
      <alignment horizontal="left" vertical="top" wrapText="1" readingOrder="1"/>
    </xf>
    <xf numFmtId="166" fontId="8" fillId="3" borderId="5" xfId="0" applyNumberFormat="1" applyFont="1" applyFill="1" applyBorder="1" applyAlignment="1">
      <alignment horizontal="right" vertical="top" wrapText="1" readingOrder="1"/>
    </xf>
    <xf numFmtId="180" fontId="8" fillId="3" borderId="5" xfId="0" applyNumberFormat="1" applyFont="1" applyFill="1" applyBorder="1" applyAlignment="1">
      <alignment horizontal="right" vertical="top" wrapText="1" readingOrder="1"/>
    </xf>
    <xf numFmtId="179" fontId="8" fillId="4" borderId="5" xfId="0" applyNumberFormat="1" applyFont="1" applyFill="1" applyBorder="1" applyAlignment="1">
      <alignment horizontal="left" vertical="top" wrapText="1" readingOrder="1"/>
    </xf>
    <xf numFmtId="166" fontId="8" fillId="4" borderId="5" xfId="0" applyNumberFormat="1" applyFont="1" applyFill="1" applyBorder="1" applyAlignment="1">
      <alignment horizontal="right" vertical="top" wrapText="1" readingOrder="1"/>
    </xf>
    <xf numFmtId="180" fontId="8" fillId="4"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8" fillId="4" borderId="5" xfId="0" applyNumberFormat="1" applyFont="1" applyFill="1" applyBorder="1" applyAlignment="1">
      <alignment horizontal="center" vertical="top" wrapText="1" readingOrder="1"/>
    </xf>
    <xf numFmtId="0" fontId="3" fillId="0" borderId="0" xfId="0" applyNumberFormat="1" applyFont="1" applyFill="1" applyBorder="1" applyAlignment="1">
      <alignment horizontal="right" vertical="center" wrapText="1" readingOrder="1"/>
    </xf>
    <xf numFmtId="0" fontId="24" fillId="4" borderId="0" xfId="0" applyNumberFormat="1" applyFont="1" applyFill="1" applyBorder="1" applyAlignment="1">
      <alignment horizontal="left" vertical="top" wrapText="1" readingOrder="1"/>
    </xf>
    <xf numFmtId="0" fontId="25" fillId="4" borderId="0" xfId="0" applyNumberFormat="1" applyFont="1" applyFill="1" applyBorder="1" applyAlignment="1">
      <alignment horizontal="left" vertical="top" wrapText="1" readingOrder="1"/>
    </xf>
    <xf numFmtId="0" fontId="4" fillId="4" borderId="25" xfId="0" applyNumberFormat="1" applyFont="1" applyFill="1" applyBorder="1" applyAlignment="1">
      <alignment horizontal="left" vertical="top" wrapText="1" readingOrder="1"/>
    </xf>
    <xf numFmtId="0" fontId="25" fillId="4" borderId="26" xfId="0" applyNumberFormat="1" applyFont="1" applyFill="1" applyBorder="1" applyAlignment="1">
      <alignment horizontal="left" vertical="top" wrapText="1" readingOrder="1"/>
    </xf>
    <xf numFmtId="0" fontId="3" fillId="0" borderId="26" xfId="0" applyNumberFormat="1" applyFont="1" applyFill="1" applyBorder="1" applyAlignment="1">
      <alignment horizontal="right" vertical="center" wrapText="1" readingOrder="1"/>
    </xf>
    <xf numFmtId="0" fontId="11" fillId="0" borderId="27" xfId="0" applyNumberFormat="1" applyFont="1" applyFill="1" applyBorder="1" applyAlignment="1">
      <alignment horizontal="center" vertical="top" wrapText="1" readingOrder="1"/>
    </xf>
    <xf numFmtId="0" fontId="4" fillId="4" borderId="28" xfId="0" applyNumberFormat="1" applyFont="1" applyFill="1" applyBorder="1" applyAlignment="1">
      <alignment horizontal="left" vertical="top" wrapText="1" readingOrder="1"/>
    </xf>
    <xf numFmtId="0" fontId="11" fillId="0" borderId="29" xfId="0" applyNumberFormat="1" applyFont="1" applyFill="1" applyBorder="1" applyAlignment="1">
      <alignment horizontal="center" vertical="top" wrapText="1" readingOrder="1"/>
    </xf>
    <xf numFmtId="179" fontId="3" fillId="0" borderId="0"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center" vertical="top" wrapText="1" readingOrder="1"/>
    </xf>
    <xf numFmtId="178" fontId="22" fillId="0" borderId="0" xfId="0" applyNumberFormat="1" applyFont="1" applyFill="1" applyBorder="1" applyAlignment="1">
      <alignment horizontal="right" vertical="top" wrapText="1" readingOrder="1"/>
    </xf>
    <xf numFmtId="0" fontId="24" fillId="4" borderId="15" xfId="0" applyNumberFormat="1" applyFont="1" applyFill="1" applyBorder="1" applyAlignment="1">
      <alignment horizontal="left" vertical="top" wrapText="1" readingOrder="1"/>
    </xf>
    <xf numFmtId="0" fontId="11" fillId="0" borderId="15" xfId="0" applyNumberFormat="1" applyFont="1" applyFill="1" applyBorder="1" applyAlignment="1">
      <alignment horizontal="center" vertical="center" wrapText="1" readingOrder="1"/>
    </xf>
    <xf numFmtId="0" fontId="12" fillId="0" borderId="15" xfId="0" applyNumberFormat="1" applyFont="1" applyFill="1" applyBorder="1" applyAlignment="1">
      <alignment horizontal="center" vertical="top" wrapText="1" readingOrder="1"/>
    </xf>
    <xf numFmtId="0" fontId="11" fillId="0" borderId="30" xfId="0" applyNumberFormat="1" applyFont="1" applyFill="1" applyBorder="1" applyAlignment="1">
      <alignment horizontal="center" vertical="top" wrapText="1" readingOrder="1"/>
    </xf>
    <xf numFmtId="0" fontId="11" fillId="0" borderId="15" xfId="0" applyNumberFormat="1" applyFont="1" applyFill="1" applyBorder="1" applyAlignment="1">
      <alignment horizontal="center" vertical="top" wrapText="1" readingOrder="1"/>
    </xf>
    <xf numFmtId="166" fontId="3" fillId="0" borderId="0" xfId="0" applyNumberFormat="1" applyFont="1" applyFill="1" applyBorder="1" applyAlignment="1">
      <alignment horizontal="center" vertical="top" wrapText="1" readingOrder="1"/>
    </xf>
    <xf numFmtId="0" fontId="4" fillId="4" borderId="31" xfId="0" applyNumberFormat="1" applyFont="1" applyFill="1" applyBorder="1" applyAlignment="1">
      <alignment horizontal="left" vertical="top" wrapText="1" readingOrder="1"/>
    </xf>
    <xf numFmtId="0" fontId="24" fillId="4" borderId="32" xfId="0" applyNumberFormat="1" applyFont="1" applyFill="1" applyBorder="1" applyAlignment="1">
      <alignment horizontal="left" vertical="top" wrapText="1" readingOrder="1"/>
    </xf>
    <xf numFmtId="0" fontId="11" fillId="0" borderId="32" xfId="0" applyNumberFormat="1" applyFont="1" applyFill="1" applyBorder="1" applyAlignment="1">
      <alignment horizontal="center" vertical="center" wrapText="1" readingOrder="1"/>
    </xf>
    <xf numFmtId="0" fontId="11" fillId="0" borderId="32" xfId="0" applyNumberFormat="1" applyFont="1" applyFill="1" applyBorder="1" applyAlignment="1">
      <alignment horizontal="center" vertical="top" wrapText="1" readingOrder="1"/>
    </xf>
    <xf numFmtId="0" fontId="11" fillId="0" borderId="33" xfId="0" applyNumberFormat="1" applyFont="1" applyFill="1" applyBorder="1" applyAlignment="1">
      <alignment horizontal="center" vertical="top" wrapText="1" readingOrder="1"/>
    </xf>
    <xf numFmtId="0" fontId="4" fillId="4" borderId="15" xfId="0" applyNumberFormat="1" applyFont="1" applyFill="1" applyBorder="1" applyAlignment="1">
      <alignment horizontal="left" vertical="top" wrapText="1" readingOrder="1"/>
    </xf>
    <xf numFmtId="0" fontId="11" fillId="0" borderId="26" xfId="0" applyNumberFormat="1" applyFont="1" applyFill="1" applyBorder="1" applyAlignment="1">
      <alignment horizontal="center" vertical="center" wrapText="1" readingOrder="1"/>
    </xf>
    <xf numFmtId="0" fontId="11" fillId="0" borderId="26" xfId="0" applyNumberFormat="1" applyFont="1" applyFill="1" applyBorder="1" applyAlignment="1">
      <alignment horizontal="center" vertical="top" wrapText="1" readingOrder="1"/>
    </xf>
    <xf numFmtId="0" fontId="12" fillId="4" borderId="28" xfId="0" applyNumberFormat="1" applyFont="1" applyFill="1" applyBorder="1" applyAlignment="1">
      <alignment horizontal="left" vertical="top" wrapText="1" readingOrder="1"/>
    </xf>
    <xf numFmtId="0" fontId="12" fillId="0" borderId="29" xfId="0" applyNumberFormat="1" applyFont="1" applyFill="1" applyBorder="1" applyAlignment="1">
      <alignment horizontal="center" vertical="center" wrapText="1" readingOrder="1"/>
    </xf>
    <xf numFmtId="0" fontId="12" fillId="0" borderId="28" xfId="0" applyNumberFormat="1" applyFont="1" applyFill="1" applyBorder="1" applyAlignment="1">
      <alignment horizontal="left" vertical="top" wrapText="1" readingOrder="1"/>
    </xf>
    <xf numFmtId="0" fontId="12" fillId="0" borderId="0" xfId="0" applyNumberFormat="1" applyFont="1" applyFill="1" applyBorder="1" applyAlignment="1">
      <alignment horizontal="right" vertical="center" wrapText="1" readingOrder="1"/>
    </xf>
    <xf numFmtId="0" fontId="12" fillId="0" borderId="29" xfId="0" applyNumberFormat="1" applyFont="1" applyFill="1" applyBorder="1" applyAlignment="1">
      <alignment horizontal="right" vertical="center" wrapText="1" readingOrder="1"/>
    </xf>
    <xf numFmtId="166" fontId="3" fillId="0" borderId="0" xfId="0" applyNumberFormat="1" applyFont="1" applyFill="1" applyBorder="1" applyAlignment="1">
      <alignment horizontal="right" vertical="center" wrapText="1" readingOrder="1"/>
    </xf>
    <xf numFmtId="166" fontId="12" fillId="0" borderId="0" xfId="0" applyNumberFormat="1" applyFont="1" applyFill="1" applyBorder="1" applyAlignment="1">
      <alignment horizontal="right" vertical="center" wrapText="1" readingOrder="1"/>
    </xf>
    <xf numFmtId="0" fontId="22" fillId="0" borderId="0" xfId="0" applyNumberFormat="1" applyFont="1" applyFill="1" applyBorder="1" applyAlignment="1">
      <alignment horizontal="left" vertical="top" wrapText="1" readingOrder="1"/>
    </xf>
    <xf numFmtId="166" fontId="22" fillId="0" borderId="0" xfId="0" applyNumberFormat="1" applyFont="1" applyFill="1" applyBorder="1" applyAlignment="1">
      <alignment horizontal="right" vertical="center" wrapText="1" readingOrder="1"/>
    </xf>
    <xf numFmtId="0" fontId="15" fillId="0" borderId="28" xfId="0" applyNumberFormat="1" applyFont="1" applyFill="1" applyBorder="1" applyAlignment="1">
      <alignment vertical="top" wrapText="1" readingOrder="1"/>
    </xf>
    <xf numFmtId="0" fontId="12" fillId="0" borderId="29" xfId="0" applyNumberFormat="1" applyFont="1" applyFill="1" applyBorder="1" applyAlignment="1">
      <alignment horizontal="center" vertical="top" wrapText="1" readingOrder="1"/>
    </xf>
    <xf numFmtId="0" fontId="15" fillId="0" borderId="31" xfId="0" applyNumberFormat="1" applyFont="1" applyFill="1" applyBorder="1" applyAlignment="1">
      <alignment vertical="top" wrapText="1" readingOrder="1"/>
    </xf>
    <xf numFmtId="0" fontId="3" fillId="0" borderId="34" xfId="0" applyNumberFormat="1" applyFont="1" applyFill="1" applyBorder="1" applyAlignment="1">
      <alignment vertical="top" wrapText="1" readingOrder="1"/>
    </xf>
    <xf numFmtId="0" fontId="12" fillId="0" borderId="34" xfId="0" applyNumberFormat="1" applyFont="1" applyFill="1" applyBorder="1" applyAlignment="1">
      <alignment horizontal="left" vertical="top" wrapText="1" readingOrder="1"/>
    </xf>
    <xf numFmtId="0" fontId="12" fillId="0" borderId="34" xfId="0" applyNumberFormat="1" applyFont="1" applyFill="1" applyBorder="1" applyAlignment="1">
      <alignment horizontal="right" vertical="top" wrapText="1" readingOrder="1"/>
    </xf>
    <xf numFmtId="0" fontId="12" fillId="0" borderId="33" xfId="0" applyNumberFormat="1" applyFont="1" applyFill="1" applyBorder="1" applyAlignment="1">
      <alignment horizontal="center" vertical="top" wrapText="1" readingOrder="1"/>
    </xf>
    <xf numFmtId="0" fontId="26" fillId="0" borderId="25" xfId="0" applyNumberFormat="1" applyFont="1" applyFill="1" applyBorder="1" applyAlignment="1">
      <alignment vertical="center" wrapText="1" readingOrder="1"/>
    </xf>
    <xf numFmtId="0" fontId="11" fillId="0" borderId="35" xfId="0" applyNumberFormat="1" applyFont="1" applyFill="1" applyBorder="1" applyAlignment="1">
      <alignment horizontal="center" vertical="center" wrapText="1" readingOrder="1"/>
    </xf>
    <xf numFmtId="0" fontId="11" fillId="0" borderId="38" xfId="0" applyNumberFormat="1" applyFont="1" applyFill="1" applyBorder="1" applyAlignment="1">
      <alignment horizontal="center" vertical="center" wrapText="1" readingOrder="1"/>
    </xf>
    <xf numFmtId="0" fontId="3" fillId="0" borderId="39" xfId="0" applyNumberFormat="1" applyFont="1" applyFill="1" applyBorder="1" applyAlignment="1">
      <alignment vertical="center" wrapText="1" readingOrder="1"/>
    </xf>
    <xf numFmtId="0" fontId="3" fillId="0" borderId="5" xfId="0" applyNumberFormat="1" applyFont="1" applyFill="1" applyBorder="1" applyAlignment="1">
      <alignment horizontal="right" vertical="center" wrapText="1" readingOrder="1"/>
    </xf>
    <xf numFmtId="179" fontId="3" fillId="0" borderId="5" xfId="0" applyNumberFormat="1" applyFont="1" applyFill="1" applyBorder="1" applyAlignment="1">
      <alignment horizontal="right" vertical="center" wrapText="1" readingOrder="1"/>
    </xf>
    <xf numFmtId="0" fontId="3" fillId="0" borderId="40" xfId="0" applyNumberFormat="1" applyFont="1" applyFill="1" applyBorder="1" applyAlignment="1">
      <alignment horizontal="right" vertical="center" wrapText="1" readingOrder="1"/>
    </xf>
    <xf numFmtId="181" fontId="3" fillId="0" borderId="5" xfId="0" applyNumberFormat="1" applyFont="1" applyFill="1" applyBorder="1" applyAlignment="1">
      <alignment horizontal="right" vertical="center" wrapText="1" readingOrder="1"/>
    </xf>
    <xf numFmtId="165" fontId="3" fillId="0" borderId="5" xfId="0" applyNumberFormat="1" applyFont="1" applyFill="1" applyBorder="1" applyAlignment="1">
      <alignment horizontal="right" vertical="center" wrapText="1" readingOrder="1"/>
    </xf>
    <xf numFmtId="0" fontId="11" fillId="0" borderId="40" xfId="0" applyNumberFormat="1" applyFont="1" applyFill="1" applyBorder="1" applyAlignment="1">
      <alignment horizontal="right" vertical="center" wrapText="1" readingOrder="1"/>
    </xf>
    <xf numFmtId="0" fontId="11" fillId="0" borderId="39" xfId="0" applyNumberFormat="1" applyFont="1" applyFill="1" applyBorder="1" applyAlignment="1">
      <alignment vertical="center" wrapText="1" readingOrder="1"/>
    </xf>
    <xf numFmtId="166" fontId="3" fillId="0" borderId="5" xfId="0" applyNumberFormat="1" applyFont="1" applyFill="1" applyBorder="1" applyAlignment="1">
      <alignment horizontal="right" vertical="center" wrapText="1" readingOrder="1"/>
    </xf>
    <xf numFmtId="0" fontId="11" fillId="0" borderId="41" xfId="0" applyNumberFormat="1" applyFont="1" applyFill="1" applyBorder="1" applyAlignment="1">
      <alignment vertical="center" wrapText="1" readingOrder="1"/>
    </xf>
    <xf numFmtId="0" fontId="3" fillId="0" borderId="42" xfId="0" applyNumberFormat="1" applyFont="1" applyFill="1" applyBorder="1" applyAlignment="1">
      <alignment horizontal="right" vertical="center" wrapText="1" readingOrder="1"/>
    </xf>
    <xf numFmtId="0" fontId="11" fillId="0" borderId="45" xfId="0" applyNumberFormat="1" applyFont="1" applyFill="1" applyBorder="1" applyAlignment="1">
      <alignment horizontal="right" vertical="center" wrapText="1" readingOrder="1"/>
    </xf>
    <xf numFmtId="0" fontId="11" fillId="0" borderId="46" xfId="0" applyNumberFormat="1" applyFont="1" applyFill="1" applyBorder="1" applyAlignment="1">
      <alignment vertical="center" wrapText="1" readingOrder="1"/>
    </xf>
    <xf numFmtId="0" fontId="3" fillId="0" borderId="47" xfId="0" applyNumberFormat="1" applyFont="1" applyFill="1" applyBorder="1" applyAlignment="1">
      <alignment horizontal="right" vertical="center" wrapText="1" readingOrder="1"/>
    </xf>
    <xf numFmtId="0" fontId="11" fillId="0" borderId="49" xfId="0" applyNumberFormat="1" applyFont="1" applyFill="1" applyBorder="1" applyAlignment="1">
      <alignment horizontal="right" vertical="center" wrapText="1" readingOrder="1"/>
    </xf>
    <xf numFmtId="0" fontId="29" fillId="3" borderId="0" xfId="0" applyFont="1" applyFill="1" applyAlignment="1">
      <alignment vertical="top" wrapText="1" readingOrder="1"/>
    </xf>
    <xf numFmtId="0" fontId="1" fillId="0" borderId="0" xfId="0" applyFont="1" applyFill="1" applyBorder="1"/>
    <xf numFmtId="175" fontId="11" fillId="2" borderId="5" xfId="0" applyNumberFormat="1" applyFont="1" applyFill="1" applyBorder="1" applyAlignment="1">
      <alignment horizontal="right" vertical="center" wrapText="1" readingOrder="1"/>
    </xf>
    <xf numFmtId="177" fontId="11" fillId="2" borderId="5" xfId="0" applyNumberFormat="1" applyFont="1" applyFill="1" applyBorder="1" applyAlignment="1">
      <alignment horizontal="right" vertical="center" wrapText="1" readingOrder="1"/>
    </xf>
    <xf numFmtId="175" fontId="3" fillId="3"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175" fontId="3" fillId="4"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175"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82" fontId="31" fillId="0" borderId="15" xfId="1" applyNumberFormat="1" applyFont="1" applyFill="1" applyBorder="1" applyAlignment="1">
      <alignment horizontal="center" vertical="top" wrapText="1" readingOrder="1"/>
    </xf>
    <xf numFmtId="182" fontId="3" fillId="3" borderId="5" xfId="1" applyNumberFormat="1" applyFont="1" applyFill="1" applyBorder="1" applyAlignment="1">
      <alignment horizontal="center" vertical="top" wrapText="1" readingOrder="1"/>
    </xf>
    <xf numFmtId="164" fontId="11" fillId="2" borderId="6" xfId="0" applyNumberFormat="1" applyFont="1" applyFill="1" applyBorder="1" applyAlignment="1">
      <alignment horizontal="right" vertical="top" wrapText="1" readingOrder="1"/>
    </xf>
    <xf numFmtId="0" fontId="1" fillId="0" borderId="0" xfId="0" applyFont="1"/>
    <xf numFmtId="0" fontId="12" fillId="0" borderId="0" xfId="0" applyFont="1" applyAlignment="1">
      <alignment horizontal="left" vertical="top" wrapText="1" readingOrder="1"/>
    </xf>
    <xf numFmtId="0" fontId="12" fillId="0" borderId="0" xfId="0" applyFont="1" applyAlignment="1">
      <alignment horizontal="center" vertical="top" wrapText="1" readingOrder="1"/>
    </xf>
    <xf numFmtId="0" fontId="11" fillId="0" borderId="0" xfId="0" applyFont="1" applyAlignment="1">
      <alignment horizontal="left" vertical="top" wrapText="1" readingOrder="1"/>
    </xf>
    <xf numFmtId="0" fontId="11" fillId="2" borderId="5" xfId="0" applyFont="1" applyFill="1" applyBorder="1" applyAlignment="1">
      <alignment horizontal="center" vertical="center" wrapText="1" readingOrder="1"/>
    </xf>
    <xf numFmtId="0" fontId="11" fillId="6" borderId="5" xfId="0" applyFont="1" applyFill="1" applyBorder="1" applyAlignment="1">
      <alignment horizontal="center" vertical="center" wrapText="1" readingOrder="1"/>
    </xf>
    <xf numFmtId="0" fontId="3" fillId="3" borderId="0" xfId="0" applyFont="1" applyFill="1" applyAlignment="1">
      <alignment horizontal="left" vertical="top" wrapText="1" readingOrder="1"/>
    </xf>
    <xf numFmtId="164" fontId="3" fillId="3" borderId="0" xfId="0" applyNumberFormat="1" applyFont="1" applyFill="1" applyAlignment="1">
      <alignment horizontal="right" vertical="top" wrapText="1" readingOrder="1"/>
    </xf>
    <xf numFmtId="165" fontId="3" fillId="3" borderId="0" xfId="0" applyNumberFormat="1" applyFont="1" applyFill="1" applyAlignment="1">
      <alignment horizontal="right" vertical="top" wrapText="1" readingOrder="1"/>
    </xf>
    <xf numFmtId="167" fontId="3" fillId="7" borderId="0" xfId="0" applyNumberFormat="1" applyFont="1" applyFill="1" applyAlignment="1">
      <alignment horizontal="right" vertical="center" wrapText="1" readingOrder="1"/>
    </xf>
    <xf numFmtId="166" fontId="3" fillId="7" borderId="0" xfId="0" applyNumberFormat="1" applyFont="1" applyFill="1" applyAlignment="1">
      <alignment horizontal="right" vertical="center" wrapText="1" readingOrder="1"/>
    </xf>
    <xf numFmtId="167" fontId="3" fillId="7" borderId="0" xfId="0" applyNumberFormat="1" applyFont="1" applyFill="1" applyAlignment="1">
      <alignment horizontal="right" vertical="top" wrapText="1" readingOrder="1"/>
    </xf>
    <xf numFmtId="166" fontId="3" fillId="7" borderId="0" xfId="0" applyNumberFormat="1" applyFont="1" applyFill="1" applyAlignment="1">
      <alignment horizontal="right" vertical="top" wrapText="1" readingOrder="1"/>
    </xf>
    <xf numFmtId="0" fontId="3" fillId="4" borderId="0" xfId="0" applyFont="1" applyFill="1" applyAlignment="1">
      <alignment horizontal="left" vertical="top" wrapText="1" readingOrder="1"/>
    </xf>
    <xf numFmtId="164" fontId="3" fillId="4" borderId="0" xfId="0" applyNumberFormat="1" applyFont="1" applyFill="1" applyAlignment="1">
      <alignment horizontal="right" vertical="top" wrapText="1" readingOrder="1"/>
    </xf>
    <xf numFmtId="165" fontId="3" fillId="4" borderId="0" xfId="0" applyNumberFormat="1" applyFont="1" applyFill="1" applyAlignment="1">
      <alignment horizontal="right" vertical="top" wrapText="1" readingOrder="1"/>
    </xf>
    <xf numFmtId="167" fontId="3" fillId="4" borderId="0" xfId="0" applyNumberFormat="1" applyFont="1" applyFill="1" applyAlignment="1">
      <alignment horizontal="right" vertical="center" wrapText="1" readingOrder="1"/>
    </xf>
    <xf numFmtId="166" fontId="3" fillId="4" borderId="0" xfId="0" applyNumberFormat="1" applyFont="1" applyFill="1" applyAlignment="1">
      <alignment horizontal="right" vertical="center" wrapText="1" readingOrder="1"/>
    </xf>
    <xf numFmtId="167" fontId="3" fillId="4" borderId="0" xfId="0" applyNumberFormat="1" applyFont="1" applyFill="1" applyAlignment="1">
      <alignment horizontal="right" vertical="top" wrapText="1" readingOrder="1"/>
    </xf>
    <xf numFmtId="166" fontId="3" fillId="4" borderId="0" xfId="0" applyNumberFormat="1" applyFont="1" applyFill="1" applyAlignment="1">
      <alignment horizontal="right" vertical="top" wrapText="1" readingOrder="1"/>
    </xf>
    <xf numFmtId="0" fontId="11" fillId="2" borderId="6" xfId="0" applyFont="1" applyFill="1" applyBorder="1" applyAlignment="1">
      <alignment horizontal="left" vertical="top" wrapText="1" readingOrder="1"/>
    </xf>
    <xf numFmtId="167" fontId="11" fillId="6" borderId="6" xfId="0" applyNumberFormat="1" applyFont="1" applyFill="1" applyBorder="1" applyAlignment="1">
      <alignment horizontal="right" vertical="top" wrapText="1" readingOrder="1"/>
    </xf>
    <xf numFmtId="166" fontId="11" fillId="6" borderId="6" xfId="0" applyNumberFormat="1" applyFont="1" applyFill="1" applyBorder="1" applyAlignment="1">
      <alignment horizontal="right" vertical="top" wrapText="1" readingOrder="1"/>
    </xf>
    <xf numFmtId="0" fontId="15" fillId="0" borderId="0" xfId="0" applyFont="1" applyAlignment="1">
      <alignment vertical="top" wrapText="1" readingOrder="1"/>
    </xf>
    <xf numFmtId="166" fontId="3" fillId="3" borderId="0" xfId="0" applyNumberFormat="1" applyFont="1" applyFill="1" applyAlignment="1">
      <alignment horizontal="right" vertical="top" wrapText="1" readingOrder="1"/>
    </xf>
    <xf numFmtId="0" fontId="11" fillId="2" borderId="5" xfId="0" applyFont="1" applyFill="1" applyBorder="1" applyAlignment="1">
      <alignment horizontal="left" vertical="top" wrapText="1" readingOrder="1"/>
    </xf>
    <xf numFmtId="166" fontId="3" fillId="0" borderId="5" xfId="0" applyNumberFormat="1" applyFont="1" applyBorder="1" applyAlignment="1">
      <alignment horizontal="right" vertical="top" wrapText="1" readingOrder="1"/>
    </xf>
    <xf numFmtId="164" fontId="3" fillId="0" borderId="5" xfId="0" applyNumberFormat="1" applyFont="1" applyBorder="1" applyAlignment="1">
      <alignment horizontal="right" vertical="top" wrapText="1" readingOrder="1"/>
    </xf>
    <xf numFmtId="0" fontId="12" fillId="0" borderId="0" xfId="0" applyFont="1" applyAlignment="1">
      <alignment horizontal="center" vertical="center" wrapText="1" readingOrder="1"/>
    </xf>
    <xf numFmtId="0" fontId="11" fillId="0" borderId="0" xfId="0" applyFont="1" applyAlignment="1">
      <alignment horizontal="center" vertical="center" wrapText="1" readingOrder="1"/>
    </xf>
    <xf numFmtId="0" fontId="33" fillId="0" borderId="0" xfId="0" applyFont="1" applyAlignment="1">
      <alignment horizontal="left" vertical="top" wrapText="1" readingOrder="1"/>
    </xf>
    <xf numFmtId="0" fontId="11" fillId="0" borderId="5" xfId="0" applyFont="1" applyBorder="1" applyAlignment="1">
      <alignment horizontal="left" vertical="center" wrapText="1" readingOrder="1"/>
    </xf>
    <xf numFmtId="0" fontId="11" fillId="2" borderId="5" xfId="0" applyFont="1" applyFill="1" applyBorder="1" applyAlignment="1">
      <alignment horizontal="left" vertical="center" wrapText="1" readingOrder="1"/>
    </xf>
    <xf numFmtId="0" fontId="11" fillId="0" borderId="6" xfId="0" applyFont="1" applyBorder="1" applyAlignment="1">
      <alignment horizontal="left" vertical="top" wrapText="1" readingOrder="1"/>
    </xf>
    <xf numFmtId="165" fontId="3" fillId="0" borderId="5" xfId="0" applyNumberFormat="1" applyFont="1" applyBorder="1" applyAlignment="1">
      <alignment horizontal="right" vertical="top" wrapText="1" readingOrder="1"/>
    </xf>
    <xf numFmtId="0" fontId="3" fillId="3" borderId="1" xfId="0" applyFont="1" applyFill="1" applyBorder="1" applyAlignment="1">
      <alignment horizontal="left" vertical="top" wrapText="1" readingOrder="1"/>
    </xf>
    <xf numFmtId="0" fontId="3" fillId="4" borderId="1" xfId="0" applyFont="1" applyFill="1" applyBorder="1" applyAlignment="1">
      <alignment horizontal="left" vertical="top" wrapText="1" readingOrder="1"/>
    </xf>
    <xf numFmtId="0" fontId="11" fillId="2" borderId="7" xfId="0" applyFont="1" applyFill="1" applyBorder="1" applyAlignment="1">
      <alignment horizontal="left" vertical="top" wrapText="1" readingOrder="1"/>
    </xf>
    <xf numFmtId="0" fontId="8" fillId="0" borderId="0" xfId="0" applyFont="1" applyAlignment="1">
      <alignment vertical="top" wrapText="1" readingOrder="1"/>
    </xf>
    <xf numFmtId="0" fontId="3" fillId="0" borderId="0" xfId="0" applyFont="1" applyAlignment="1">
      <alignment vertical="top" wrapText="1" readingOrder="1"/>
    </xf>
    <xf numFmtId="0" fontId="23" fillId="0" borderId="0" xfId="0" applyFont="1" applyAlignment="1">
      <alignment horizontal="left" vertical="top" wrapText="1" readingOrder="1"/>
    </xf>
    <xf numFmtId="175" fontId="3" fillId="3" borderId="0" xfId="0" applyNumberFormat="1" applyFont="1" applyFill="1" applyAlignment="1">
      <alignment horizontal="right" vertical="center" wrapText="1" readingOrder="1"/>
    </xf>
    <xf numFmtId="170" fontId="3" fillId="3" borderId="0" xfId="0" applyNumberFormat="1" applyFont="1" applyFill="1" applyAlignment="1">
      <alignment horizontal="right" vertical="center" wrapText="1" readingOrder="1"/>
    </xf>
    <xf numFmtId="175" fontId="3" fillId="7" borderId="0" xfId="0" applyNumberFormat="1" applyFont="1" applyFill="1" applyAlignment="1">
      <alignment horizontal="right" vertical="center" wrapText="1" readingOrder="1"/>
    </xf>
    <xf numFmtId="170" fontId="3" fillId="7" borderId="0" xfId="0" applyNumberFormat="1" applyFont="1" applyFill="1" applyAlignment="1">
      <alignment horizontal="right" vertical="center" wrapText="1" readingOrder="1"/>
    </xf>
    <xf numFmtId="175" fontId="3" fillId="4" borderId="0" xfId="0" applyNumberFormat="1" applyFont="1" applyFill="1" applyAlignment="1">
      <alignment horizontal="right" vertical="center" wrapText="1" readingOrder="1"/>
    </xf>
    <xf numFmtId="170" fontId="3" fillId="4" borderId="0" xfId="0" applyNumberFormat="1" applyFont="1" applyFill="1" applyAlignment="1">
      <alignment horizontal="right" vertical="center" wrapText="1" readingOrder="1"/>
    </xf>
    <xf numFmtId="170" fontId="19" fillId="4" borderId="0" xfId="0" applyNumberFormat="1" applyFont="1" applyFill="1" applyAlignment="1">
      <alignment horizontal="right" vertical="center" wrapText="1" readingOrder="1"/>
    </xf>
    <xf numFmtId="0" fontId="11" fillId="2" borderId="6" xfId="0" applyFont="1" applyFill="1" applyBorder="1" applyAlignment="1">
      <alignment horizontal="left" vertical="center" wrapText="1" readingOrder="1"/>
    </xf>
    <xf numFmtId="0" fontId="11" fillId="2" borderId="5" xfId="0" applyFont="1" applyFill="1" applyBorder="1" applyAlignment="1">
      <alignment horizontal="center" vertical="top" wrapText="1" readingOrder="1"/>
    </xf>
    <xf numFmtId="0" fontId="23" fillId="0" borderId="5" xfId="0" applyFont="1" applyBorder="1" applyAlignment="1">
      <alignment horizontal="right" vertical="top" wrapText="1" readingOrder="1"/>
    </xf>
    <xf numFmtId="166" fontId="32" fillId="0" borderId="5" xfId="0" applyNumberFormat="1" applyFont="1" applyBorder="1" applyAlignment="1">
      <alignment horizontal="right" vertical="center" wrapText="1" readingOrder="1"/>
    </xf>
    <xf numFmtId="0" fontId="1" fillId="0" borderId="0" xfId="0" applyFont="1" applyFill="1" applyBorder="1"/>
    <xf numFmtId="0" fontId="3" fillId="0" borderId="0" xfId="0" applyNumberFormat="1" applyFont="1" applyFill="1" applyBorder="1" applyAlignment="1">
      <alignment vertical="top" wrapText="1" readingOrder="1"/>
    </xf>
    <xf numFmtId="0" fontId="11" fillId="2" borderId="1" xfId="0" applyNumberFormat="1" applyFont="1" applyFill="1" applyBorder="1" applyAlignment="1">
      <alignment horizontal="center" vertical="top" wrapText="1" readingOrder="1"/>
    </xf>
    <xf numFmtId="0" fontId="12" fillId="3" borderId="1" xfId="0" applyNumberFormat="1" applyFont="1" applyFill="1" applyBorder="1" applyAlignment="1">
      <alignment horizontal="center" vertical="top" wrapText="1" readingOrder="1"/>
    </xf>
    <xf numFmtId="0" fontId="31" fillId="3" borderId="1" xfId="0"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31" fillId="0" borderId="1" xfId="0" applyFont="1" applyBorder="1" applyAlignment="1">
      <alignment horizontal="center" vertical="top" wrapText="1" readingOrder="1"/>
    </xf>
    <xf numFmtId="0" fontId="12" fillId="0" borderId="0" xfId="0" applyNumberFormat="1" applyFont="1" applyFill="1" applyBorder="1" applyAlignment="1">
      <alignment horizontal="center" vertical="center" wrapText="1" readingOrder="1"/>
    </xf>
    <xf numFmtId="0" fontId="12" fillId="5" borderId="0" xfId="0" applyNumberFormat="1" applyFont="1" applyFill="1" applyBorder="1" applyAlignment="1">
      <alignment horizontal="center" vertical="center" wrapText="1" readingOrder="1"/>
    </xf>
    <xf numFmtId="166" fontId="3" fillId="3"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0" fontId="1" fillId="0" borderId="0" xfId="0" applyFont="1" applyFill="1" applyBorder="1" applyAlignment="1"/>
    <xf numFmtId="0" fontId="11" fillId="2" borderId="0" xfId="0" applyNumberFormat="1" applyFont="1" applyFill="1" applyBorder="1" applyAlignment="1">
      <alignment horizontal="center" vertical="top" wrapText="1" readingOrder="1"/>
    </xf>
    <xf numFmtId="0" fontId="12" fillId="3" borderId="0" xfId="0" applyNumberFormat="1" applyFont="1" applyFill="1" applyBorder="1" applyAlignment="1">
      <alignment horizontal="center" vertical="top" wrapText="1" readingOrder="1"/>
    </xf>
    <xf numFmtId="170" fontId="11" fillId="2" borderId="1" xfId="0" applyNumberFormat="1" applyFont="1" applyFill="1" applyBorder="1" applyAlignment="1">
      <alignment horizontal="right" vertical="center" wrapText="1" readingOrder="1"/>
    </xf>
    <xf numFmtId="170" fontId="3" fillId="3" borderId="1" xfId="0" applyNumberFormat="1" applyFont="1" applyFill="1" applyBorder="1" applyAlignment="1">
      <alignment vertical="top" wrapText="1" readingOrder="1"/>
    </xf>
    <xf numFmtId="176" fontId="11" fillId="2" borderId="1" xfId="0" applyNumberFormat="1" applyFont="1" applyFill="1" applyBorder="1" applyAlignment="1">
      <alignment horizontal="right" vertical="center"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6" fontId="3" fillId="3" borderId="1" xfId="0" applyNumberFormat="1" applyFont="1" applyFill="1" applyBorder="1" applyAlignment="1">
      <alignment horizontal="right" vertical="top" wrapText="1" readingOrder="1"/>
    </xf>
    <xf numFmtId="175" fontId="3" fillId="3" borderId="1" xfId="0" applyNumberFormat="1" applyFont="1" applyFill="1" applyBorder="1" applyAlignment="1">
      <alignment horizontal="right" vertical="top" wrapText="1" readingOrder="1"/>
    </xf>
    <xf numFmtId="164" fontId="12" fillId="3" borderId="1" xfId="0" applyNumberFormat="1" applyFont="1" applyFill="1" applyBorder="1" applyAlignment="1">
      <alignment horizontal="right" vertical="top" wrapText="1" readingOrder="1"/>
    </xf>
    <xf numFmtId="166" fontId="11" fillId="2" borderId="1"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top" wrapText="1" readingOrder="1"/>
    </xf>
    <xf numFmtId="170" fontId="3" fillId="4"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19" fillId="3" borderId="1" xfId="0" applyNumberFormat="1" applyFont="1" applyFill="1" applyBorder="1" applyAlignment="1">
      <alignment horizontal="right" vertical="top" wrapText="1" readingOrder="1"/>
    </xf>
    <xf numFmtId="174" fontId="3" fillId="3" borderId="1"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0" fontId="11" fillId="2" borderId="5" xfId="0" applyFont="1" applyFill="1" applyBorder="1" applyAlignment="1">
      <alignment horizontal="center" vertical="center" wrapText="1" readingOrder="1"/>
    </xf>
    <xf numFmtId="0" fontId="11" fillId="2" borderId="5" xfId="0" applyFont="1" applyFill="1" applyBorder="1" applyAlignment="1">
      <alignment horizontal="center" vertical="top" wrapText="1" readingOrder="1"/>
    </xf>
    <xf numFmtId="0" fontId="1" fillId="0" borderId="0" xfId="0" applyFont="1"/>
    <xf numFmtId="170" fontId="3" fillId="4" borderId="0" xfId="0" applyNumberFormat="1" applyFont="1" applyFill="1" applyAlignment="1">
      <alignment horizontal="right" vertical="center" wrapText="1" readingOrder="1"/>
    </xf>
    <xf numFmtId="0" fontId="11" fillId="2" borderId="0" xfId="0" applyFont="1" applyFill="1" applyAlignment="1">
      <alignment horizontal="center" vertical="center" wrapText="1" readingOrder="1"/>
    </xf>
    <xf numFmtId="0" fontId="3" fillId="0" borderId="0" xfId="0" applyFont="1" applyAlignment="1">
      <alignment vertical="top" wrapText="1" readingOrder="1"/>
    </xf>
    <xf numFmtId="0" fontId="8" fillId="0" borderId="0" xfId="0" applyFont="1" applyAlignment="1">
      <alignment vertical="top" wrapText="1" readingOrder="1"/>
    </xf>
    <xf numFmtId="167" fontId="11" fillId="6" borderId="6" xfId="0" applyNumberFormat="1" applyFont="1" applyFill="1" applyBorder="1" applyAlignment="1">
      <alignment horizontal="right" vertical="center" wrapText="1" readingOrder="1"/>
    </xf>
    <xf numFmtId="0" fontId="3" fillId="4" borderId="0" xfId="0" applyFont="1" applyFill="1" applyAlignment="1">
      <alignment horizontal="left" vertical="top" wrapText="1" readingOrder="1"/>
    </xf>
    <xf numFmtId="0" fontId="3" fillId="0" borderId="5" xfId="0" applyFont="1" applyBorder="1" applyAlignment="1">
      <alignment vertical="top" wrapText="1" readingOrder="1"/>
    </xf>
    <xf numFmtId="164" fontId="1" fillId="0" borderId="0" xfId="0" applyNumberFormat="1" applyFont="1" applyFill="1" applyBorder="1"/>
    <xf numFmtId="183" fontId="1" fillId="0" borderId="0" xfId="0" applyNumberFormat="1" applyFont="1" applyFill="1" applyBorder="1"/>
    <xf numFmtId="0" fontId="3" fillId="0" borderId="11" xfId="0" applyFont="1" applyBorder="1" applyAlignment="1">
      <alignment horizontal="right" vertical="center" wrapText="1" readingOrder="1"/>
    </xf>
    <xf numFmtId="171" fontId="3" fillId="0" borderId="11" xfId="0" applyNumberFormat="1" applyFont="1" applyBorder="1" applyAlignment="1">
      <alignment horizontal="right" vertical="center" wrapText="1" readingOrder="1"/>
    </xf>
    <xf numFmtId="0" fontId="3" fillId="3" borderId="11" xfId="0" applyFont="1" applyFill="1" applyBorder="1" applyAlignment="1">
      <alignment horizontal="right" vertical="center" wrapText="1" readingOrder="1"/>
    </xf>
    <xf numFmtId="0" fontId="8" fillId="0" borderId="0" xfId="0" applyFont="1" applyAlignment="1">
      <alignment wrapText="1" readingOrder="1"/>
    </xf>
    <xf numFmtId="0" fontId="3" fillId="0" borderId="0" xfId="0" applyFont="1" applyAlignment="1">
      <alignment wrapText="1" readingOrder="1"/>
    </xf>
    <xf numFmtId="0" fontId="3" fillId="4" borderId="0" xfId="0" applyFont="1" applyFill="1" applyAlignment="1">
      <alignment horizontal="right" vertical="top" wrapText="1" readingOrder="1"/>
    </xf>
    <xf numFmtId="0" fontId="11" fillId="2" borderId="1" xfId="0" applyFont="1" applyFill="1" applyBorder="1" applyAlignment="1">
      <alignment horizontal="center" vertical="center" wrapText="1" readingOrder="1"/>
    </xf>
    <xf numFmtId="174" fontId="3" fillId="0" borderId="1" xfId="0" applyNumberFormat="1" applyFont="1" applyBorder="1" applyAlignment="1">
      <alignment vertical="top" wrapText="1" readingOrder="1"/>
    </xf>
    <xf numFmtId="170" fontId="3" fillId="0" borderId="1" xfId="0" applyNumberFormat="1" applyFont="1" applyBorder="1" applyAlignment="1">
      <alignment vertical="top" wrapText="1" readingOrder="1"/>
    </xf>
    <xf numFmtId="166" fontId="3" fillId="0" borderId="1" xfId="0" applyNumberFormat="1" applyFont="1" applyBorder="1" applyAlignment="1">
      <alignment vertical="top" wrapText="1" readingOrder="1"/>
    </xf>
    <xf numFmtId="170" fontId="3" fillId="0" borderId="1" xfId="0" applyNumberFormat="1" applyFont="1" applyBorder="1" applyAlignment="1">
      <alignment horizontal="right" vertical="top" wrapText="1" readingOrder="1"/>
    </xf>
    <xf numFmtId="175" fontId="3" fillId="0" borderId="1" xfId="0" applyNumberFormat="1" applyFont="1" applyBorder="1" applyAlignment="1">
      <alignment horizontal="right" vertical="top" wrapText="1" readingOrder="1"/>
    </xf>
    <xf numFmtId="176" fontId="3" fillId="0" borderId="1" xfId="0" applyNumberFormat="1" applyFont="1" applyBorder="1" applyAlignment="1">
      <alignment horizontal="right" vertical="top" wrapText="1" readingOrder="1"/>
    </xf>
    <xf numFmtId="165" fontId="3" fillId="0" borderId="1" xfId="0" applyNumberFormat="1" applyFont="1" applyBorder="1" applyAlignment="1">
      <alignment vertical="top" wrapText="1" readingOrder="1"/>
    </xf>
    <xf numFmtId="0" fontId="3" fillId="3" borderId="1" xfId="0" applyFont="1" applyFill="1" applyBorder="1" applyAlignment="1">
      <alignment horizontal="right" vertical="top" wrapText="1" readingOrder="1"/>
    </xf>
    <xf numFmtId="0" fontId="11" fillId="0" borderId="1" xfId="0" applyFont="1" applyBorder="1" applyAlignment="1">
      <alignment horizontal="center" vertical="center" wrapText="1" readingOrder="1"/>
    </xf>
    <xf numFmtId="170" fontId="12" fillId="0" borderId="1" xfId="0" applyNumberFormat="1" applyFont="1" applyBorder="1" applyAlignment="1">
      <alignment vertical="top" wrapText="1" readingOrder="1"/>
    </xf>
    <xf numFmtId="170" fontId="12" fillId="0" borderId="0" xfId="0" applyNumberFormat="1" applyFont="1" applyAlignment="1">
      <alignment vertical="top" wrapText="1" readingOrder="1"/>
    </xf>
    <xf numFmtId="170" fontId="12" fillId="3" borderId="0" xfId="0" applyNumberFormat="1" applyFont="1" applyFill="1" applyAlignment="1">
      <alignment vertical="top" wrapText="1" readingOrder="1"/>
    </xf>
    <xf numFmtId="170" fontId="3" fillId="0" borderId="0" xfId="0" applyNumberFormat="1" applyFont="1" applyAlignment="1">
      <alignment vertical="top" wrapText="1" readingOrder="1"/>
    </xf>
    <xf numFmtId="170" fontId="19" fillId="3" borderId="0" xfId="0" applyNumberFormat="1" applyFont="1" applyFill="1" applyAlignment="1">
      <alignment vertical="top" wrapText="1" readingOrder="1"/>
    </xf>
    <xf numFmtId="170" fontId="19" fillId="0" borderId="1" xfId="0" applyNumberFormat="1" applyFont="1" applyBorder="1" applyAlignment="1">
      <alignment vertical="top" wrapText="1" readingOrder="1"/>
    </xf>
    <xf numFmtId="170" fontId="19" fillId="0" borderId="0" xfId="0" applyNumberFormat="1" applyFont="1" applyAlignment="1">
      <alignment vertical="top" wrapText="1" readingOrder="1"/>
    </xf>
    <xf numFmtId="170" fontId="3" fillId="3" borderId="0" xfId="0" applyNumberFormat="1" applyFont="1" applyFill="1" applyAlignment="1">
      <alignment vertical="top" wrapText="1" readingOrder="1"/>
    </xf>
    <xf numFmtId="170" fontId="11" fillId="2" borderId="0" xfId="0" applyNumberFormat="1" applyFont="1" applyFill="1" applyAlignment="1">
      <alignment horizontal="right" vertical="center" wrapText="1" readingOrder="1"/>
    </xf>
    <xf numFmtId="0" fontId="3" fillId="0" borderId="0" xfId="0" applyFont="1" applyAlignment="1">
      <alignment horizontal="right" vertical="top" wrapText="1" readingOrder="1"/>
    </xf>
    <xf numFmtId="0" fontId="11" fillId="2" borderId="1" xfId="0" applyFont="1" applyFill="1" applyBorder="1" applyAlignment="1">
      <alignment horizontal="left" vertical="center" wrapText="1" readingOrder="1"/>
    </xf>
    <xf numFmtId="0" fontId="3" fillId="4" borderId="1" xfId="0" applyFont="1" applyFill="1" applyBorder="1" applyAlignment="1">
      <alignment vertical="top" wrapText="1" readingOrder="1"/>
    </xf>
    <xf numFmtId="0" fontId="2" fillId="4" borderId="5" xfId="0" applyFont="1" applyFill="1" applyBorder="1" applyAlignment="1">
      <alignment horizontal="center" vertical="center" wrapText="1" readingOrder="1"/>
    </xf>
    <xf numFmtId="0" fontId="3" fillId="3" borderId="5" xfId="0" applyFont="1" applyFill="1" applyBorder="1" applyAlignment="1">
      <alignment horizontal="right" vertical="top" wrapText="1" readingOrder="1"/>
    </xf>
    <xf numFmtId="170" fontId="19" fillId="0" borderId="5" xfId="0" applyNumberFormat="1" applyFont="1" applyBorder="1" applyAlignment="1">
      <alignment horizontal="right" vertical="top" wrapText="1" readingOrder="1"/>
    </xf>
    <xf numFmtId="0" fontId="21" fillId="0" borderId="5" xfId="0" applyFont="1" applyBorder="1" applyAlignment="1">
      <alignment vertical="top" wrapText="1" readingOrder="1"/>
    </xf>
    <xf numFmtId="0" fontId="3" fillId="4" borderId="0" xfId="0" applyFont="1" applyFill="1" applyAlignment="1">
      <alignment vertical="top" wrapText="1" readingOrder="1"/>
    </xf>
    <xf numFmtId="0" fontId="19" fillId="0" borderId="1" xfId="0" applyFont="1" applyBorder="1" applyAlignment="1">
      <alignment horizontal="right" vertical="top" wrapText="1" readingOrder="1"/>
    </xf>
    <xf numFmtId="0" fontId="11" fillId="2" borderId="4" xfId="0" applyFont="1" applyFill="1" applyBorder="1" applyAlignment="1">
      <alignment horizontal="center" vertical="center" wrapText="1" readingOrder="1"/>
    </xf>
    <xf numFmtId="0" fontId="8" fillId="4" borderId="0" xfId="0" applyFont="1" applyFill="1" applyAlignment="1">
      <alignment vertical="top" wrapText="1" readingOrder="1"/>
    </xf>
    <xf numFmtId="170" fontId="3" fillId="0" borderId="5" xfId="0" applyNumberFormat="1" applyFont="1" applyBorder="1" applyAlignment="1">
      <alignment vertical="top" wrapText="1" readingOrder="1"/>
    </xf>
    <xf numFmtId="165" fontId="3" fillId="0" borderId="5" xfId="0" applyNumberFormat="1" applyFont="1" applyBorder="1" applyAlignment="1">
      <alignment vertical="top" wrapText="1" readingOrder="1"/>
    </xf>
    <xf numFmtId="165" fontId="12" fillId="0" borderId="5" xfId="0" applyNumberFormat="1" applyFont="1" applyBorder="1" applyAlignment="1">
      <alignment vertical="top" wrapText="1" readingOrder="1"/>
    </xf>
    <xf numFmtId="165" fontId="3" fillId="0" borderId="0" xfId="0" applyNumberFormat="1" applyFont="1" applyAlignment="1">
      <alignment vertical="top" wrapText="1" readingOrder="1"/>
    </xf>
    <xf numFmtId="165" fontId="12" fillId="0" borderId="0" xfId="0" applyNumberFormat="1" applyFont="1" applyAlignment="1">
      <alignment vertical="top" wrapText="1" readingOrder="1"/>
    </xf>
    <xf numFmtId="0" fontId="20" fillId="0" borderId="0" xfId="0" applyFont="1" applyAlignment="1">
      <alignment vertical="top" wrapText="1" readingOrder="1"/>
    </xf>
    <xf numFmtId="0" fontId="12" fillId="3" borderId="5" xfId="0" applyFont="1" applyFill="1" applyBorder="1" applyAlignment="1">
      <alignment vertical="top" wrapText="1" readingOrder="1"/>
    </xf>
    <xf numFmtId="0" fontId="11" fillId="2" borderId="0" xfId="0" applyFont="1" applyFill="1" applyAlignment="1">
      <alignment horizontal="left" vertical="center" wrapText="1" readingOrder="1"/>
    </xf>
    <xf numFmtId="0" fontId="12" fillId="3" borderId="0" xfId="0" applyFont="1" applyFill="1" applyAlignment="1">
      <alignment vertical="top" wrapText="1" readingOrder="1"/>
    </xf>
    <xf numFmtId="0" fontId="12" fillId="0" borderId="0" xfId="0" applyFont="1" applyAlignment="1">
      <alignment vertical="top" wrapText="1" readingOrder="1"/>
    </xf>
    <xf numFmtId="170" fontId="3" fillId="4" borderId="0" xfId="0" applyNumberFormat="1" applyFont="1" applyFill="1" applyAlignment="1">
      <alignment vertical="top" wrapText="1" readingOrder="1"/>
    </xf>
    <xf numFmtId="0" fontId="3" fillId="3" borderId="0" xfId="0" applyFont="1" applyFill="1" applyAlignment="1">
      <alignment vertical="top" wrapText="1" readingOrder="1"/>
    </xf>
    <xf numFmtId="0" fontId="12" fillId="4" borderId="0" xfId="0" applyFont="1" applyFill="1" applyAlignment="1">
      <alignment vertical="top" wrapText="1" readingOrder="1"/>
    </xf>
    <xf numFmtId="170" fontId="19" fillId="4" borderId="0" xfId="0" applyNumberFormat="1" applyFont="1" applyFill="1" applyAlignment="1">
      <alignment vertical="top" wrapText="1" readingOrder="1"/>
    </xf>
    <xf numFmtId="165" fontId="12" fillId="3" borderId="0" xfId="0" applyNumberFormat="1" applyFont="1" applyFill="1" applyAlignment="1">
      <alignment vertical="top" wrapText="1" readingOrder="1"/>
    </xf>
    <xf numFmtId="165" fontId="12" fillId="4" borderId="0" xfId="0" applyNumberFormat="1" applyFont="1" applyFill="1" applyAlignment="1">
      <alignment vertical="top" wrapText="1" readingOrder="1"/>
    </xf>
    <xf numFmtId="182" fontId="12" fillId="0" borderId="15" xfId="1" applyNumberFormat="1" applyFont="1" applyFill="1" applyBorder="1" applyAlignment="1">
      <alignment horizontal="center" vertical="top" wrapText="1" readingOrder="1"/>
    </xf>
    <xf numFmtId="182" fontId="3" fillId="4" borderId="5" xfId="1" applyNumberFormat="1" applyFont="1" applyFill="1" applyBorder="1" applyAlignment="1">
      <alignment horizontal="center" vertical="top" wrapText="1" readingOrder="1"/>
    </xf>
    <xf numFmtId="0" fontId="12" fillId="3" borderId="1" xfId="0" applyFont="1" applyFill="1" applyBorder="1" applyAlignment="1">
      <alignment horizontal="center" vertical="top" wrapText="1" readingOrder="1"/>
    </xf>
    <xf numFmtId="182" fontId="12" fillId="0" borderId="15" xfId="0" applyNumberFormat="1" applyFont="1" applyFill="1" applyBorder="1" applyAlignment="1">
      <alignment horizontal="center" vertical="top" wrapText="1" readingOrder="1"/>
    </xf>
    <xf numFmtId="0" fontId="12" fillId="0" borderId="15" xfId="0" applyFont="1" applyBorder="1" applyAlignment="1">
      <alignment horizontal="center" vertical="top" wrapText="1" readingOrder="1"/>
    </xf>
    <xf numFmtId="0" fontId="8" fillId="0" borderId="0" xfId="0" applyNumberFormat="1" applyFont="1" applyFill="1" applyBorder="1" applyAlignment="1">
      <alignment vertical="top" wrapText="1" readingOrder="1"/>
    </xf>
    <xf numFmtId="0" fontId="1" fillId="0" borderId="0" xfId="0" applyFont="1" applyFill="1" applyBorder="1"/>
    <xf numFmtId="0" fontId="6"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2" fillId="2" borderId="0" xfId="0" applyNumberFormat="1" applyFont="1" applyFill="1" applyBorder="1" applyAlignment="1">
      <alignment horizontal="right" vertical="top" wrapText="1" readingOrder="1"/>
    </xf>
    <xf numFmtId="0" fontId="4" fillId="0" borderId="0" xfId="0" applyNumberFormat="1" applyFont="1" applyFill="1" applyBorder="1" applyAlignment="1">
      <alignment vertical="top" wrapText="1" readingOrder="1"/>
    </xf>
    <xf numFmtId="0" fontId="10" fillId="3" borderId="0" xfId="0" applyNumberFormat="1" applyFont="1" applyFill="1" applyBorder="1" applyAlignment="1">
      <alignment wrapText="1" readingOrder="1"/>
    </xf>
    <xf numFmtId="0" fontId="10" fillId="0" borderId="0" xfId="0" applyNumberFormat="1" applyFont="1" applyFill="1" applyBorder="1" applyAlignment="1">
      <alignment wrapText="1" readingOrder="1"/>
    </xf>
    <xf numFmtId="0" fontId="7" fillId="0" borderId="0" xfId="0" applyNumberFormat="1" applyFont="1" applyFill="1" applyBorder="1" applyAlignment="1">
      <alignment vertical="center" wrapText="1" readingOrder="1"/>
    </xf>
    <xf numFmtId="0" fontId="5" fillId="0" borderId="1" xfId="0" applyNumberFormat="1" applyFont="1" applyFill="1" applyBorder="1" applyAlignment="1">
      <alignment vertical="center" wrapText="1" readingOrder="1"/>
    </xf>
    <xf numFmtId="0" fontId="1" fillId="0" borderId="1" xfId="0" applyNumberFormat="1" applyFont="1" applyFill="1" applyBorder="1" applyAlignment="1">
      <alignment vertical="top" wrapText="1"/>
    </xf>
    <xf numFmtId="0" fontId="9" fillId="2" borderId="0" xfId="0" applyNumberFormat="1" applyFont="1" applyFill="1" applyBorder="1" applyAlignment="1">
      <alignment horizontal="left"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164" fontId="3" fillId="3" borderId="4" xfId="0" applyNumberFormat="1" applyFont="1" applyFill="1" applyBorder="1" applyAlignment="1">
      <alignment vertical="top" wrapText="1" readingOrder="1"/>
    </xf>
    <xf numFmtId="165" fontId="3" fillId="3" borderId="4" xfId="0" applyNumberFormat="1" applyFont="1" applyFill="1" applyBorder="1" applyAlignment="1">
      <alignment horizontal="right" vertical="top" wrapText="1" readingOrder="1"/>
    </xf>
    <xf numFmtId="166" fontId="3" fillId="3" borderId="4" xfId="0" applyNumberFormat="1" applyFont="1" applyFill="1" applyBorder="1" applyAlignment="1">
      <alignment horizontal="right" vertical="top" wrapText="1" readingOrder="1"/>
    </xf>
    <xf numFmtId="164" fontId="11" fillId="2" borderId="4" xfId="0" applyNumberFormat="1" applyFont="1" applyFill="1" applyBorder="1" applyAlignment="1">
      <alignment vertical="top" wrapText="1" readingOrder="1"/>
    </xf>
    <xf numFmtId="165" fontId="11" fillId="2" borderId="4" xfId="0" applyNumberFormat="1" applyFont="1" applyFill="1" applyBorder="1" applyAlignment="1">
      <alignment horizontal="right" vertical="top" wrapText="1" readingOrder="1"/>
    </xf>
    <xf numFmtId="166" fontId="11" fillId="2" borderId="4" xfId="0" applyNumberFormat="1" applyFont="1" applyFill="1" applyBorder="1" applyAlignment="1">
      <alignment horizontal="right" vertical="top" wrapText="1" readingOrder="1"/>
    </xf>
    <xf numFmtId="164" fontId="3" fillId="4" borderId="4" xfId="0" applyNumberFormat="1" applyFont="1" applyFill="1" applyBorder="1" applyAlignment="1">
      <alignment vertical="top" wrapText="1" readingOrder="1"/>
    </xf>
    <xf numFmtId="165" fontId="3" fillId="4" borderId="4" xfId="0" applyNumberFormat="1" applyFont="1" applyFill="1" applyBorder="1" applyAlignment="1">
      <alignment horizontal="right" vertical="top" wrapText="1" readingOrder="1"/>
    </xf>
    <xf numFmtId="166" fontId="3" fillId="4" borderId="4" xfId="0" applyNumberFormat="1" applyFont="1" applyFill="1" applyBorder="1" applyAlignment="1">
      <alignment horizontal="right" vertical="top" wrapText="1" readingOrder="1"/>
    </xf>
    <xf numFmtId="0" fontId="11" fillId="2" borderId="4" xfId="0" applyNumberFormat="1" applyFont="1" applyFill="1" applyBorder="1" applyAlignment="1">
      <alignment horizontal="center" vertical="center" wrapText="1" readingOrder="1"/>
    </xf>
    <xf numFmtId="0" fontId="11" fillId="2" borderId="2" xfId="0" applyNumberFormat="1" applyFont="1" applyFill="1" applyBorder="1" applyAlignment="1">
      <alignment horizontal="left" vertical="center"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3" fillId="3" borderId="4" xfId="0" applyNumberFormat="1" applyFont="1" applyFill="1" applyBorder="1" applyAlignment="1">
      <alignment horizontal="left" vertical="center" wrapText="1" readingOrder="1"/>
    </xf>
    <xf numFmtId="0" fontId="3" fillId="3" borderId="4" xfId="0" applyNumberFormat="1" applyFont="1" applyFill="1" applyBorder="1" applyAlignment="1">
      <alignment horizontal="right" vertical="center" wrapText="1" readingOrder="1"/>
    </xf>
    <xf numFmtId="0" fontId="3" fillId="0" borderId="4" xfId="0" applyNumberFormat="1" applyFont="1" applyFill="1" applyBorder="1" applyAlignment="1">
      <alignment vertical="center" wrapText="1" readingOrder="1"/>
    </xf>
    <xf numFmtId="0" fontId="3" fillId="0" borderId="4" xfId="0" applyNumberFormat="1" applyFont="1" applyFill="1" applyBorder="1" applyAlignment="1">
      <alignment horizontal="right" vertical="center" wrapText="1" readingOrder="1"/>
    </xf>
    <xf numFmtId="164" fontId="3" fillId="0" borderId="4" xfId="0" applyNumberFormat="1" applyFont="1" applyFill="1" applyBorder="1" applyAlignment="1">
      <alignment horizontal="right" vertical="center" wrapText="1" readingOrder="1"/>
    </xf>
    <xf numFmtId="0" fontId="3" fillId="4" borderId="4" xfId="0" applyNumberFormat="1" applyFont="1" applyFill="1" applyBorder="1" applyAlignment="1">
      <alignment horizontal="left" vertical="center" wrapText="1" readingOrder="1"/>
    </xf>
    <xf numFmtId="0" fontId="3" fillId="4" borderId="4" xfId="0" applyNumberFormat="1" applyFont="1" applyFill="1" applyBorder="1" applyAlignment="1">
      <alignment horizontal="right" vertical="center" wrapText="1" readingOrder="1"/>
    </xf>
    <xf numFmtId="0" fontId="4" fillId="3" borderId="0" xfId="0" applyNumberFormat="1" applyFont="1" applyFill="1" applyBorder="1" applyAlignment="1">
      <alignment vertical="top" wrapText="1" readingOrder="1"/>
    </xf>
    <xf numFmtId="0" fontId="4"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3" fillId="3" borderId="5" xfId="0" applyNumberFormat="1" applyFont="1" applyFill="1" applyBorder="1" applyAlignment="1">
      <alignment vertical="top" wrapText="1" readingOrder="1"/>
    </xf>
    <xf numFmtId="0" fontId="1" fillId="0" borderId="7" xfId="0" applyNumberFormat="1" applyFont="1" applyFill="1" applyBorder="1" applyAlignment="1">
      <alignment vertical="top" wrapText="1"/>
    </xf>
    <xf numFmtId="0" fontId="3"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11" fillId="2" borderId="5" xfId="0" applyNumberFormat="1" applyFont="1" applyFill="1" applyBorder="1" applyAlignment="1">
      <alignment horizontal="center" vertical="center" wrapText="1" readingOrder="1"/>
    </xf>
    <xf numFmtId="0" fontId="15" fillId="0" borderId="5" xfId="0" applyNumberFormat="1" applyFont="1" applyFill="1" applyBorder="1" applyAlignment="1">
      <alignment vertical="top" wrapText="1" readingOrder="1"/>
    </xf>
    <xf numFmtId="0" fontId="1" fillId="0" borderId="6" xfId="0" applyNumberFormat="1" applyFont="1" applyFill="1" applyBorder="1" applyAlignment="1">
      <alignment vertical="top" wrapText="1"/>
    </xf>
    <xf numFmtId="0" fontId="14" fillId="0" borderId="5" xfId="0" applyNumberFormat="1" applyFont="1" applyFill="1" applyBorder="1" applyAlignment="1">
      <alignment vertical="top" wrapText="1" readingOrder="1"/>
    </xf>
    <xf numFmtId="0" fontId="8" fillId="0" borderId="5" xfId="0" applyNumberFormat="1" applyFont="1" applyFill="1" applyBorder="1" applyAlignment="1">
      <alignment vertical="top" wrapText="1" readingOrder="1"/>
    </xf>
    <xf numFmtId="0" fontId="12" fillId="3" borderId="5" xfId="0" applyNumberFormat="1" applyFont="1" applyFill="1" applyBorder="1" applyAlignment="1">
      <alignment vertical="top" wrapText="1" readingOrder="1"/>
    </xf>
    <xf numFmtId="0" fontId="15" fillId="0" borderId="5"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3" fillId="3" borderId="0" xfId="0" applyNumberFormat="1" applyFont="1" applyFill="1" applyBorder="1" applyAlignment="1">
      <alignment vertical="top" wrapText="1" readingOrder="1"/>
    </xf>
    <xf numFmtId="0" fontId="12" fillId="3"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1" fillId="2" borderId="5" xfId="0" applyNumberFormat="1" applyFont="1" applyFill="1" applyBorder="1" applyAlignment="1">
      <alignment vertical="top" wrapText="1" readingOrder="1"/>
    </xf>
    <xf numFmtId="0" fontId="3" fillId="3"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left" vertical="top" wrapText="1" readingOrder="1"/>
    </xf>
    <xf numFmtId="0" fontId="11" fillId="2" borderId="0" xfId="0" applyNumberFormat="1" applyFont="1" applyFill="1" applyBorder="1" applyAlignment="1">
      <alignment horizontal="left" vertical="center" wrapText="1" readingOrder="1"/>
    </xf>
    <xf numFmtId="0" fontId="4" fillId="0" borderId="5" xfId="0" applyNumberFormat="1" applyFont="1" applyFill="1" applyBorder="1" applyAlignment="1">
      <alignment vertical="top" wrapText="1" readingOrder="1"/>
    </xf>
    <xf numFmtId="0" fontId="12" fillId="0" borderId="0" xfId="0" applyFont="1" applyAlignment="1">
      <alignment vertical="top" wrapText="1" readingOrder="1"/>
    </xf>
    <xf numFmtId="0" fontId="1" fillId="0" borderId="0" xfId="0" applyFont="1"/>
    <xf numFmtId="0" fontId="11" fillId="2" borderId="52" xfId="0" applyNumberFormat="1" applyFont="1" applyFill="1" applyBorder="1" applyAlignment="1">
      <alignment horizontal="center" vertical="top" wrapText="1" readingOrder="1"/>
    </xf>
    <xf numFmtId="0" fontId="11" fillId="2" borderId="9" xfId="0" applyNumberFormat="1" applyFont="1" applyFill="1" applyBorder="1" applyAlignment="1">
      <alignment horizontal="center" vertical="top" wrapText="1" readingOrder="1"/>
    </xf>
    <xf numFmtId="0" fontId="3" fillId="0" borderId="0" xfId="0" applyFont="1" applyAlignment="1">
      <alignment vertical="top" wrapText="1" readingOrder="1"/>
    </xf>
    <xf numFmtId="0" fontId="11" fillId="2" borderId="1"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top" wrapText="1" readingOrder="1"/>
    </xf>
    <xf numFmtId="0" fontId="1" fillId="0" borderId="0" xfId="0" applyNumberFormat="1" applyFont="1" applyFill="1" applyBorder="1" applyAlignment="1">
      <alignment vertical="top" wrapText="1"/>
    </xf>
    <xf numFmtId="0" fontId="16" fillId="0" borderId="0" xfId="0" applyFont="1" applyAlignment="1">
      <alignment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7" fillId="0" borderId="0" xfId="0" applyNumberFormat="1" applyFont="1" applyFill="1" applyBorder="1" applyAlignment="1">
      <alignment vertical="center" wrapText="1" readingOrder="1"/>
    </xf>
    <xf numFmtId="0" fontId="17" fillId="0" borderId="0" xfId="0" applyNumberFormat="1" applyFont="1" applyFill="1" applyBorder="1" applyAlignment="1">
      <alignment vertical="top" wrapText="1" readingOrder="1"/>
    </xf>
    <xf numFmtId="0" fontId="17" fillId="0" borderId="0" xfId="0" applyFont="1" applyAlignment="1">
      <alignment vertical="center" wrapText="1" readingOrder="1"/>
    </xf>
    <xf numFmtId="0" fontId="17" fillId="0" borderId="51" xfId="0" applyNumberFormat="1" applyFont="1" applyFill="1" applyBorder="1" applyAlignment="1">
      <alignment horizontal="left" vertical="center" wrapText="1" readingOrder="1"/>
    </xf>
    <xf numFmtId="0" fontId="17" fillId="0" borderId="0" xfId="0" applyNumberFormat="1" applyFont="1" applyFill="1" applyBorder="1" applyAlignment="1">
      <alignment horizontal="left" vertical="center" wrapText="1" readingOrder="1"/>
    </xf>
    <xf numFmtId="0" fontId="11" fillId="2" borderId="53" xfId="0" applyNumberFormat="1" applyFont="1" applyFill="1" applyBorder="1" applyAlignment="1">
      <alignment horizontal="center" vertical="top" wrapText="1" readingOrder="1"/>
    </xf>
    <xf numFmtId="0" fontId="11" fillId="2" borderId="54" xfId="0" applyNumberFormat="1" applyFont="1" applyFill="1" applyBorder="1" applyAlignment="1">
      <alignment horizontal="center" vertical="top" wrapText="1" readingOrder="1"/>
    </xf>
    <xf numFmtId="0" fontId="31" fillId="3" borderId="4" xfId="0" applyFont="1" applyFill="1" applyBorder="1" applyAlignment="1">
      <alignment horizontal="center" vertical="top" wrapText="1" readingOrder="1"/>
    </xf>
    <xf numFmtId="0" fontId="31" fillId="3" borderId="1" xfId="0" applyFont="1" applyFill="1" applyBorder="1" applyAlignment="1">
      <alignment horizontal="center" vertical="top" wrapText="1" readingOrder="1"/>
    </xf>
    <xf numFmtId="0" fontId="16" fillId="0" borderId="0" xfId="0" applyNumberFormat="1" applyFont="1" applyFill="1" applyBorder="1" applyAlignment="1">
      <alignment vertical="top" wrapText="1" readingOrder="1"/>
    </xf>
    <xf numFmtId="0" fontId="31" fillId="0" borderId="4" xfId="0" applyFont="1" applyBorder="1" applyAlignment="1">
      <alignment horizontal="center" vertical="top" wrapText="1" readingOrder="1"/>
    </xf>
    <xf numFmtId="0" fontId="31" fillId="0" borderId="1" xfId="0" applyFont="1" applyBorder="1" applyAlignment="1">
      <alignment horizontal="center" vertical="top" wrapText="1" readingOrder="1"/>
    </xf>
    <xf numFmtId="0" fontId="11" fillId="2" borderId="8" xfId="0" applyNumberFormat="1" applyFont="1" applyFill="1" applyBorder="1" applyAlignment="1">
      <alignment horizontal="center" vertical="top" wrapText="1" readingOrder="1"/>
    </xf>
    <xf numFmtId="0" fontId="1" fillId="0" borderId="9"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2" fillId="0" borderId="0" xfId="0" applyNumberFormat="1" applyFont="1" applyFill="1" applyBorder="1" applyAlignment="1">
      <alignment horizontal="center" vertical="center" wrapText="1" readingOrder="1"/>
    </xf>
    <xf numFmtId="0" fontId="12" fillId="5" borderId="0" xfId="0" applyNumberFormat="1" applyFont="1" applyFill="1" applyBorder="1" applyAlignment="1">
      <alignment horizontal="center" vertical="center" wrapText="1" readingOrder="1"/>
    </xf>
    <xf numFmtId="0" fontId="1" fillId="5" borderId="0" xfId="0" applyNumberFormat="1" applyFont="1" applyFill="1" applyBorder="1" applyAlignment="1">
      <alignment vertical="top" wrapText="1"/>
    </xf>
    <xf numFmtId="0" fontId="3" fillId="3" borderId="11" xfId="0" applyNumberFormat="1" applyFont="1" applyFill="1" applyBorder="1" applyAlignment="1">
      <alignment vertical="top" wrapText="1" readingOrder="1"/>
    </xf>
    <xf numFmtId="0" fontId="3" fillId="0" borderId="4" xfId="0" applyFont="1" applyBorder="1" applyAlignment="1">
      <alignment vertical="top" wrapText="1" readingOrder="1"/>
    </xf>
    <xf numFmtId="0" fontId="3" fillId="0" borderId="1" xfId="0" applyFont="1" applyBorder="1" applyAlignment="1">
      <alignment vertical="top" wrapText="1" readingOrder="1"/>
    </xf>
    <xf numFmtId="0" fontId="3" fillId="3" borderId="4" xfId="0" applyFont="1" applyFill="1" applyBorder="1" applyAlignment="1">
      <alignment vertical="top" wrapText="1" readingOrder="1"/>
    </xf>
    <xf numFmtId="0" fontId="3" fillId="3" borderId="1" xfId="0" applyFont="1" applyFill="1" applyBorder="1" applyAlignment="1">
      <alignment vertical="top" wrapText="1" readingOrder="1"/>
    </xf>
    <xf numFmtId="0" fontId="3" fillId="0" borderId="11" xfId="0" applyNumberFormat="1" applyFont="1" applyFill="1" applyBorder="1" applyAlignment="1">
      <alignment vertical="top" wrapText="1" readingOrder="1"/>
    </xf>
    <xf numFmtId="0" fontId="11" fillId="2" borderId="11" xfId="0" applyNumberFormat="1" applyFont="1" applyFill="1" applyBorder="1" applyAlignment="1">
      <alignment horizontal="left" vertical="center" wrapText="1" readingOrder="1"/>
    </xf>
    <xf numFmtId="0" fontId="11" fillId="2" borderId="1" xfId="0" applyFont="1" applyFill="1" applyBorder="1" applyAlignment="1">
      <alignment horizontal="left" vertical="center" wrapText="1" readingOrder="1"/>
    </xf>
    <xf numFmtId="0" fontId="1" fillId="0" borderId="1" xfId="0" applyFont="1" applyBorder="1" applyAlignment="1">
      <alignment vertical="top" wrapText="1"/>
    </xf>
    <xf numFmtId="170" fontId="11" fillId="2" borderId="1" xfId="0" applyNumberFormat="1" applyFont="1" applyFill="1" applyBorder="1" applyAlignment="1">
      <alignment horizontal="right" vertical="center" wrapText="1" readingOrder="1"/>
    </xf>
    <xf numFmtId="170" fontId="3" fillId="0" borderId="1" xfId="0" applyNumberFormat="1" applyFont="1" applyBorder="1" applyAlignment="1">
      <alignment vertical="top" wrapText="1" readingOrder="1"/>
    </xf>
    <xf numFmtId="170" fontId="3" fillId="3" borderId="1" xfId="0" applyNumberFormat="1" applyFont="1" applyFill="1" applyBorder="1" applyAlignment="1">
      <alignment vertical="top" wrapText="1" readingOrder="1"/>
    </xf>
    <xf numFmtId="170" fontId="19" fillId="3" borderId="1" xfId="0" applyNumberFormat="1" applyFont="1" applyFill="1" applyBorder="1" applyAlignment="1">
      <alignment vertical="top" wrapText="1" readingOrder="1"/>
    </xf>
    <xf numFmtId="0" fontId="12" fillId="0" borderId="1" xfId="0" applyFont="1" applyBorder="1" applyAlignment="1">
      <alignment vertical="top" wrapText="1" readingOrder="1"/>
    </xf>
    <xf numFmtId="0" fontId="12" fillId="3" borderId="1" xfId="0" applyFont="1" applyFill="1" applyBorder="1" applyAlignment="1">
      <alignment vertical="top" wrapText="1" readingOrder="1"/>
    </xf>
    <xf numFmtId="170" fontId="12" fillId="3" borderId="1" xfId="0" applyNumberFormat="1" applyFont="1" applyFill="1" applyBorder="1" applyAlignment="1">
      <alignment vertical="top" wrapText="1" readingOrder="1"/>
    </xf>
    <xf numFmtId="0" fontId="11" fillId="0" borderId="1" xfId="0" applyFont="1" applyBorder="1" applyAlignment="1">
      <alignment horizontal="left" vertical="center" wrapText="1" readingOrder="1"/>
    </xf>
    <xf numFmtId="0" fontId="11" fillId="0" borderId="1" xfId="0" applyFont="1" applyBorder="1" applyAlignment="1">
      <alignment horizontal="center" vertical="center" wrapText="1" readingOrder="1"/>
    </xf>
    <xf numFmtId="0" fontId="11" fillId="2" borderId="1" xfId="0" applyFont="1" applyFill="1" applyBorder="1" applyAlignment="1">
      <alignment horizontal="center" vertical="center" wrapText="1" readingOrder="1"/>
    </xf>
    <xf numFmtId="165" fontId="3" fillId="0" borderId="1" xfId="0" applyNumberFormat="1" applyFont="1" applyBorder="1" applyAlignment="1">
      <alignment vertical="top" wrapText="1" readingOrder="1"/>
    </xf>
    <xf numFmtId="0" fontId="3" fillId="3" borderId="1" xfId="0" applyFont="1" applyFill="1" applyBorder="1" applyAlignment="1">
      <alignment horizontal="right" vertical="top" wrapText="1" readingOrder="1"/>
    </xf>
    <xf numFmtId="0" fontId="3" fillId="0" borderId="0" xfId="0" applyFont="1" applyAlignment="1">
      <alignment wrapText="1" readingOrder="1"/>
    </xf>
    <xf numFmtId="176" fontId="3" fillId="0" borderId="1" xfId="0" applyNumberFormat="1" applyFont="1" applyBorder="1" applyAlignment="1">
      <alignment horizontal="right" vertical="top" wrapText="1" readingOrder="1"/>
    </xf>
    <xf numFmtId="176" fontId="11" fillId="2" borderId="1" xfId="0" applyNumberFormat="1" applyFont="1" applyFill="1" applyBorder="1" applyAlignment="1">
      <alignment horizontal="right" vertical="center" wrapText="1" readingOrder="1"/>
    </xf>
    <xf numFmtId="164" fontId="11" fillId="2" borderId="1" xfId="0" applyNumberFormat="1" applyFont="1" applyFill="1" applyBorder="1" applyAlignment="1">
      <alignment horizontal="right" vertical="center" wrapText="1" readingOrder="1"/>
    </xf>
    <xf numFmtId="167" fontId="11" fillId="2" borderId="1" xfId="0" applyNumberFormat="1" applyFont="1" applyFill="1" applyBorder="1" applyAlignment="1">
      <alignment horizontal="right" vertical="center" wrapText="1" readingOrder="1"/>
    </xf>
    <xf numFmtId="176" fontId="3" fillId="3" borderId="1" xfId="0" applyNumberFormat="1" applyFont="1" applyFill="1" applyBorder="1" applyAlignment="1">
      <alignment horizontal="right" vertical="top" wrapText="1" readingOrder="1"/>
    </xf>
    <xf numFmtId="175" fontId="3" fillId="0" borderId="1" xfId="0" applyNumberFormat="1" applyFont="1" applyBorder="1" applyAlignment="1">
      <alignment horizontal="right" vertical="top" wrapText="1" readingOrder="1"/>
    </xf>
    <xf numFmtId="175" fontId="3" fillId="3" borderId="1" xfId="0" applyNumberFormat="1" applyFont="1" applyFill="1" applyBorder="1" applyAlignment="1">
      <alignment horizontal="right" vertical="top" wrapText="1" readingOrder="1"/>
    </xf>
    <xf numFmtId="164" fontId="12" fillId="3" borderId="1" xfId="0" applyNumberFormat="1" applyFont="1" applyFill="1" applyBorder="1" applyAlignment="1">
      <alignment horizontal="right" vertical="top" wrapText="1" readingOrder="1"/>
    </xf>
    <xf numFmtId="0" fontId="11" fillId="2" borderId="1" xfId="0" applyFont="1" applyFill="1" applyBorder="1" applyAlignment="1">
      <alignment vertical="center" wrapText="1" readingOrder="1"/>
    </xf>
    <xf numFmtId="166" fontId="11" fillId="2" borderId="1" xfId="0" applyNumberFormat="1" applyFont="1" applyFill="1" applyBorder="1" applyAlignment="1">
      <alignment horizontal="right" vertical="center" wrapText="1" readingOrder="1"/>
    </xf>
    <xf numFmtId="170" fontId="3" fillId="3" borderId="1" xfId="0" applyNumberFormat="1" applyFont="1" applyFill="1" applyBorder="1" applyAlignment="1">
      <alignment horizontal="right" vertical="top" wrapText="1" readingOrder="1"/>
    </xf>
    <xf numFmtId="170" fontId="3" fillId="0" borderId="1" xfId="0" applyNumberFormat="1" applyFont="1" applyBorder="1" applyAlignment="1">
      <alignment horizontal="right" vertical="top" wrapText="1" readingOrder="1"/>
    </xf>
    <xf numFmtId="0" fontId="3" fillId="4" borderId="1" xfId="0" applyFont="1" applyFill="1" applyBorder="1" applyAlignment="1">
      <alignment vertical="top" wrapText="1" readingOrder="1"/>
    </xf>
    <xf numFmtId="170" fontId="3" fillId="4" borderId="1" xfId="0" applyNumberFormat="1" applyFont="1" applyFill="1" applyBorder="1" applyAlignment="1">
      <alignment vertical="top" wrapText="1" readingOrder="1"/>
    </xf>
    <xf numFmtId="166" fontId="12" fillId="3" borderId="1" xfId="0" applyNumberFormat="1" applyFont="1" applyFill="1" applyBorder="1" applyAlignment="1">
      <alignment vertical="top" wrapText="1" readingOrder="1"/>
    </xf>
    <xf numFmtId="166" fontId="3" fillId="0" borderId="1" xfId="0" applyNumberFormat="1" applyFont="1" applyBorder="1" applyAlignment="1">
      <alignment vertical="top" wrapText="1" readingOrder="1"/>
    </xf>
    <xf numFmtId="166" fontId="19" fillId="3" borderId="1" xfId="0" applyNumberFormat="1" applyFont="1" applyFill="1" applyBorder="1" applyAlignment="1">
      <alignment horizontal="right" vertical="top" wrapText="1" readingOrder="1"/>
    </xf>
    <xf numFmtId="174" fontId="3" fillId="3" borderId="1" xfId="0" applyNumberFormat="1" applyFont="1" applyFill="1" applyBorder="1" applyAlignment="1">
      <alignment vertical="top" wrapText="1" readingOrder="1"/>
    </xf>
    <xf numFmtId="174" fontId="3" fillId="0" borderId="1" xfId="0" applyNumberFormat="1" applyFont="1" applyBorder="1" applyAlignment="1">
      <alignment vertical="top" wrapText="1" readingOrder="1"/>
    </xf>
    <xf numFmtId="0" fontId="3" fillId="3" borderId="11" xfId="0" applyFont="1" applyFill="1" applyBorder="1" applyAlignment="1">
      <alignment horizontal="left" vertical="top" wrapText="1" readingOrder="1"/>
    </xf>
    <xf numFmtId="0" fontId="3" fillId="3" borderId="11" xfId="0" applyFont="1" applyFill="1" applyBorder="1" applyAlignment="1">
      <alignment horizontal="right" vertical="top" wrapText="1" readingOrder="1"/>
    </xf>
    <xf numFmtId="0" fontId="3" fillId="4" borderId="0" xfId="0" applyFont="1" applyFill="1" applyAlignment="1">
      <alignment horizontal="right" vertical="top" wrapText="1" readingOrder="1"/>
    </xf>
    <xf numFmtId="0" fontId="3" fillId="4" borderId="11" xfId="0" applyFont="1" applyFill="1" applyBorder="1" applyAlignment="1">
      <alignment horizontal="left" vertical="top" wrapText="1" readingOrder="1"/>
    </xf>
    <xf numFmtId="171" fontId="3" fillId="4" borderId="11" xfId="0" applyNumberFormat="1" applyFont="1" applyFill="1" applyBorder="1" applyAlignment="1">
      <alignment horizontal="right" vertical="top" wrapText="1" readingOrder="1"/>
    </xf>
    <xf numFmtId="173" fontId="3" fillId="4" borderId="11" xfId="0" applyNumberFormat="1" applyFont="1" applyFill="1" applyBorder="1" applyAlignment="1">
      <alignment horizontal="right" vertical="top" wrapText="1" readingOrder="1"/>
    </xf>
    <xf numFmtId="172" fontId="3" fillId="3" borderId="11" xfId="0" applyNumberFormat="1" applyFont="1" applyFill="1" applyBorder="1" applyAlignment="1">
      <alignment horizontal="right" vertical="top" wrapText="1" readingOrder="1"/>
    </xf>
    <xf numFmtId="0" fontId="3" fillId="4" borderId="11" xfId="0" applyFont="1" applyFill="1" applyBorder="1" applyAlignment="1">
      <alignment horizontal="right" vertical="top" wrapText="1" readingOrder="1"/>
    </xf>
    <xf numFmtId="0" fontId="4" fillId="0" borderId="0" xfId="0" applyFont="1" applyAlignment="1">
      <alignment horizontal="left" vertical="top" wrapText="1" readingOrder="1"/>
    </xf>
    <xf numFmtId="0" fontId="8" fillId="0" borderId="0" xfId="0" applyFont="1" applyAlignment="1">
      <alignment horizontal="right" vertical="top" wrapText="1" readingOrder="1"/>
    </xf>
    <xf numFmtId="0" fontId="8" fillId="0" borderId="0" xfId="0" applyFont="1" applyAlignment="1">
      <alignment vertical="top" wrapText="1" readingOrder="1"/>
    </xf>
    <xf numFmtId="0" fontId="8" fillId="0" borderId="0" xfId="0" applyFont="1" applyAlignment="1">
      <alignment wrapText="1" readingOrder="1"/>
    </xf>
    <xf numFmtId="0" fontId="3" fillId="0" borderId="0" xfId="0" applyFont="1" applyAlignment="1">
      <alignment horizontal="left" vertical="top" wrapText="1" readingOrder="1"/>
    </xf>
    <xf numFmtId="0" fontId="3" fillId="0" borderId="0" xfId="0" applyFont="1" applyAlignment="1">
      <alignment horizontal="right" vertical="top" wrapText="1" readingOrder="1"/>
    </xf>
    <xf numFmtId="0" fontId="2" fillId="2" borderId="0" xfId="0" applyFont="1" applyFill="1" applyAlignment="1">
      <alignment horizontal="right" vertical="top" wrapText="1" readingOrder="1"/>
    </xf>
    <xf numFmtId="0" fontId="3" fillId="3" borderId="0" xfId="0" applyFont="1" applyFill="1" applyAlignment="1">
      <alignment vertical="top" wrapText="1" readingOrder="1"/>
    </xf>
    <xf numFmtId="0" fontId="3" fillId="4" borderId="0" xfId="0" applyFont="1" applyFill="1" applyAlignment="1">
      <alignment vertical="top" wrapText="1" readingOrder="1"/>
    </xf>
    <xf numFmtId="0" fontId="12" fillId="3" borderId="0" xfId="0" applyFont="1" applyFill="1" applyAlignment="1">
      <alignment vertical="top" wrapText="1" readingOrder="1"/>
    </xf>
    <xf numFmtId="0" fontId="12" fillId="4" borderId="0" xfId="0" applyFont="1" applyFill="1" applyAlignment="1">
      <alignment vertical="top" wrapText="1" readingOrder="1"/>
    </xf>
    <xf numFmtId="0" fontId="4" fillId="0" borderId="0" xfId="0" applyFont="1" applyAlignment="1">
      <alignment vertical="top" wrapText="1" readingOrder="1"/>
    </xf>
    <xf numFmtId="0" fontId="11" fillId="2" borderId="0" xfId="0" applyFont="1" applyFill="1" applyAlignment="1">
      <alignment horizontal="left" vertical="center" wrapText="1" readingOrder="1"/>
    </xf>
    <xf numFmtId="0" fontId="12" fillId="3" borderId="5" xfId="0" applyFont="1" applyFill="1" applyBorder="1" applyAlignment="1">
      <alignment vertical="top" wrapText="1" readingOrder="1"/>
    </xf>
    <xf numFmtId="0" fontId="1" fillId="0" borderId="7" xfId="0" applyFont="1" applyBorder="1" applyAlignment="1">
      <alignment vertical="top" wrapText="1"/>
    </xf>
    <xf numFmtId="0" fontId="3" fillId="3" borderId="5" xfId="0" applyFont="1" applyFill="1" applyBorder="1" applyAlignment="1">
      <alignment vertical="top" wrapText="1" readingOrder="1"/>
    </xf>
    <xf numFmtId="0" fontId="3" fillId="0" borderId="5" xfId="0" applyFont="1" applyBorder="1" applyAlignment="1">
      <alignment vertical="top" wrapText="1" readingOrder="1"/>
    </xf>
    <xf numFmtId="0" fontId="11" fillId="2" borderId="5" xfId="0" applyFont="1" applyFill="1" applyBorder="1" applyAlignment="1">
      <alignment horizontal="left" vertical="center" wrapText="1" readingOrder="1"/>
    </xf>
    <xf numFmtId="0" fontId="12" fillId="0" borderId="5" xfId="0" applyFont="1" applyBorder="1" applyAlignment="1">
      <alignment vertical="top" wrapText="1" readingOrder="1"/>
    </xf>
    <xf numFmtId="0" fontId="3" fillId="3" borderId="1" xfId="0" applyFont="1" applyFill="1" applyBorder="1" applyAlignment="1">
      <alignment vertical="center" wrapText="1" readingOrder="1"/>
    </xf>
    <xf numFmtId="0" fontId="3" fillId="4" borderId="1" xfId="0" applyFont="1" applyFill="1" applyBorder="1" applyAlignment="1">
      <alignment vertical="center" wrapText="1" readingOrder="1"/>
    </xf>
    <xf numFmtId="0" fontId="4" fillId="4" borderId="5" xfId="0" applyFont="1" applyFill="1" applyBorder="1" applyAlignment="1">
      <alignment horizontal="left" vertical="center" wrapText="1" readingOrder="1"/>
    </xf>
    <xf numFmtId="0" fontId="2" fillId="4" borderId="5" xfId="0" applyFont="1" applyFill="1" applyBorder="1" applyAlignment="1">
      <alignment horizontal="left" vertical="center" wrapText="1" readingOrder="1"/>
    </xf>
    <xf numFmtId="0" fontId="11" fillId="2" borderId="8" xfId="0" applyNumberFormat="1" applyFont="1" applyFill="1" applyBorder="1" applyAlignment="1">
      <alignment horizontal="center" vertical="center" wrapText="1" readingOrder="1"/>
    </xf>
    <xf numFmtId="0" fontId="8" fillId="4" borderId="5" xfId="0" applyNumberFormat="1" applyFont="1" applyFill="1" applyBorder="1" applyAlignment="1">
      <alignment horizontal="left" vertical="top" wrapText="1" readingOrder="1"/>
    </xf>
    <xf numFmtId="0" fontId="11" fillId="2" borderId="8" xfId="0" applyNumberFormat="1" applyFont="1" applyFill="1" applyBorder="1" applyAlignment="1">
      <alignment horizontal="left" vertical="center" wrapText="1" readingOrder="1"/>
    </xf>
    <xf numFmtId="0" fontId="4" fillId="4" borderId="5" xfId="0" applyNumberFormat="1" applyFont="1" applyFill="1" applyBorder="1" applyAlignment="1">
      <alignment horizontal="left" vertical="top" wrapText="1" readingOrder="1"/>
    </xf>
    <xf numFmtId="0" fontId="4" fillId="4" borderId="0" xfId="0" applyNumberFormat="1" applyFont="1" applyFill="1" applyBorder="1" applyAlignment="1">
      <alignment horizontal="left" vertical="top" wrapText="1" readingOrder="1"/>
    </xf>
    <xf numFmtId="0" fontId="2" fillId="4" borderId="0"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170" fontId="3" fillId="4" borderId="5" xfId="0" applyNumberFormat="1" applyFont="1" applyFill="1" applyBorder="1" applyAlignment="1">
      <alignment vertical="top" wrapText="1" readingOrder="1"/>
    </xf>
    <xf numFmtId="0" fontId="22" fillId="0" borderId="0"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0" fontId="1" fillId="4" borderId="14" xfId="0" applyNumberFormat="1" applyFont="1" applyFill="1" applyBorder="1" applyAlignment="1">
      <alignment vertical="top" wrapText="1"/>
    </xf>
    <xf numFmtId="0" fontId="1" fillId="0" borderId="15"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1" fillId="4" borderId="17" xfId="0" applyNumberFormat="1" applyFont="1" applyFill="1" applyBorder="1" applyAlignment="1">
      <alignment vertical="top" wrapText="1"/>
    </xf>
    <xf numFmtId="0" fontId="1" fillId="0" borderId="18" xfId="0" applyNumberFormat="1" applyFont="1" applyFill="1" applyBorder="1" applyAlignment="1">
      <alignment vertical="top" wrapText="1"/>
    </xf>
    <xf numFmtId="0" fontId="1" fillId="0" borderId="19" xfId="0" applyNumberFormat="1" applyFont="1" applyFill="1" applyBorder="1" applyAlignment="1">
      <alignment vertical="top" wrapText="1"/>
    </xf>
    <xf numFmtId="170" fontId="8" fillId="4" borderId="5" xfId="0" applyNumberFormat="1" applyFont="1" applyFill="1" applyBorder="1" applyAlignment="1">
      <alignment vertical="top" wrapText="1" readingOrder="1"/>
    </xf>
    <xf numFmtId="170" fontId="8" fillId="3" borderId="5" xfId="0" applyNumberFormat="1" applyFont="1" applyFill="1" applyBorder="1" applyAlignment="1">
      <alignment vertical="top" wrapText="1" readingOrder="1"/>
    </xf>
    <xf numFmtId="170" fontId="2" fillId="2" borderId="5" xfId="0" applyNumberFormat="1" applyFont="1" applyFill="1" applyBorder="1" applyAlignment="1">
      <alignment vertical="top" wrapText="1" readingOrder="1"/>
    </xf>
    <xf numFmtId="0" fontId="2" fillId="2" borderId="5" xfId="0" applyNumberFormat="1" applyFont="1" applyFill="1" applyBorder="1" applyAlignment="1">
      <alignment horizontal="center" vertical="center" wrapText="1" readingOrder="1"/>
    </xf>
    <xf numFmtId="0" fontId="3" fillId="3" borderId="5" xfId="0" applyFont="1" applyFill="1" applyBorder="1" applyAlignment="1">
      <alignment vertical="center" wrapText="1" readingOrder="1"/>
    </xf>
    <xf numFmtId="0" fontId="1" fillId="0" borderId="6" xfId="0" applyFont="1" applyBorder="1" applyAlignment="1">
      <alignment vertical="top" wrapText="1"/>
    </xf>
    <xf numFmtId="175" fontId="3" fillId="3"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0" fontId="3" fillId="4" borderId="5" xfId="0" applyFont="1" applyFill="1" applyBorder="1" applyAlignment="1">
      <alignment vertical="center" wrapText="1" readingOrder="1"/>
    </xf>
    <xf numFmtId="175" fontId="3" fillId="4"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0" fontId="11" fillId="2" borderId="5" xfId="0" applyFont="1" applyFill="1" applyBorder="1" applyAlignment="1">
      <alignment vertical="center" wrapText="1" readingOrder="1"/>
    </xf>
    <xf numFmtId="175" fontId="11" fillId="2" borderId="5" xfId="0" applyNumberFormat="1" applyFont="1" applyFill="1" applyBorder="1" applyAlignment="1">
      <alignment horizontal="right" vertical="center" wrapText="1" readingOrder="1"/>
    </xf>
    <xf numFmtId="177" fontId="11" fillId="2" borderId="5" xfId="0" applyNumberFormat="1" applyFont="1" applyFill="1" applyBorder="1" applyAlignment="1">
      <alignment horizontal="right" vertical="center" wrapText="1" readingOrder="1"/>
    </xf>
    <xf numFmtId="0" fontId="11" fillId="2" borderId="5" xfId="0" applyFont="1" applyFill="1" applyBorder="1" applyAlignment="1">
      <alignment horizontal="center" vertical="center" wrapText="1" readingOrder="1"/>
    </xf>
    <xf numFmtId="0" fontId="11" fillId="2" borderId="5" xfId="0" applyFont="1" applyFill="1" applyBorder="1" applyAlignment="1">
      <alignment horizontal="center" vertical="top" wrapText="1" readingOrder="1"/>
    </xf>
    <xf numFmtId="170" fontId="3" fillId="4" borderId="5" xfId="0" applyNumberFormat="1" applyFont="1" applyFill="1" applyBorder="1" applyAlignment="1">
      <alignment horizontal="right" vertical="center" wrapText="1" readingOrder="1"/>
    </xf>
    <xf numFmtId="0" fontId="11" fillId="2" borderId="12" xfId="0" applyFont="1" applyFill="1" applyBorder="1" applyAlignment="1">
      <alignment horizontal="left" vertical="center" wrapText="1" readingOrder="1"/>
    </xf>
    <xf numFmtId="0" fontId="1" fillId="0" borderId="20" xfId="0" applyFont="1" applyBorder="1" applyAlignment="1">
      <alignment vertical="top" wrapText="1"/>
    </xf>
    <xf numFmtId="0" fontId="1" fillId="0" borderId="21" xfId="0" applyFont="1" applyBorder="1" applyAlignment="1">
      <alignment vertical="top" wrapText="1"/>
    </xf>
    <xf numFmtId="0" fontId="1" fillId="2" borderId="4" xfId="0" applyFont="1" applyFill="1" applyBorder="1" applyAlignment="1">
      <alignment vertical="top" wrapText="1"/>
    </xf>
    <xf numFmtId="0" fontId="11" fillId="6" borderId="5" xfId="0" applyFont="1" applyFill="1" applyBorder="1" applyAlignment="1">
      <alignment horizontal="center" vertical="center" wrapText="1" readingOrder="1"/>
    </xf>
    <xf numFmtId="170" fontId="3" fillId="7" borderId="0" xfId="0" applyNumberFormat="1" applyFont="1" applyFill="1" applyAlignment="1">
      <alignment horizontal="right" vertical="center" wrapText="1" readingOrder="1"/>
    </xf>
    <xf numFmtId="170" fontId="3" fillId="4" borderId="0" xfId="0" applyNumberFormat="1" applyFont="1" applyFill="1" applyAlignment="1">
      <alignment horizontal="right" vertical="center" wrapText="1" readingOrder="1"/>
    </xf>
    <xf numFmtId="0" fontId="11" fillId="2" borderId="6" xfId="0" applyFont="1" applyFill="1" applyBorder="1" applyAlignment="1">
      <alignment horizontal="left" vertical="center" wrapText="1" readingOrder="1"/>
    </xf>
    <xf numFmtId="170" fontId="11" fillId="6" borderId="6" xfId="0" applyNumberFormat="1" applyFont="1" applyFill="1" applyBorder="1" applyAlignment="1">
      <alignment horizontal="right" vertical="center" wrapText="1" readingOrder="1"/>
    </xf>
    <xf numFmtId="175" fontId="11" fillId="6" borderId="6" xfId="0" applyNumberFormat="1" applyFont="1" applyFill="1" applyBorder="1" applyAlignment="1">
      <alignment horizontal="right" vertical="center" wrapText="1" readingOrder="1"/>
    </xf>
    <xf numFmtId="0" fontId="3" fillId="3" borderId="0" xfId="0" applyFont="1" applyFill="1" applyAlignment="1">
      <alignment horizontal="left" vertical="center" wrapText="1" readingOrder="1"/>
    </xf>
    <xf numFmtId="175" fontId="3" fillId="7" borderId="0" xfId="0" applyNumberFormat="1" applyFont="1" applyFill="1" applyAlignment="1">
      <alignment horizontal="right" vertical="center" wrapText="1" readingOrder="1"/>
    </xf>
    <xf numFmtId="0" fontId="3" fillId="4" borderId="0" xfId="0" applyFont="1" applyFill="1" applyAlignment="1">
      <alignment horizontal="left" vertical="center" wrapText="1" readingOrder="1"/>
    </xf>
    <xf numFmtId="175" fontId="3" fillId="4" borderId="0" xfId="0" applyNumberFormat="1" applyFont="1" applyFill="1" applyAlignment="1">
      <alignment horizontal="right" vertical="center" wrapText="1" readingOrder="1"/>
    </xf>
    <xf numFmtId="0" fontId="12" fillId="0" borderId="0" xfId="0" applyFont="1" applyAlignment="1">
      <alignment horizontal="center" vertical="top" wrapText="1" readingOrder="1"/>
    </xf>
    <xf numFmtId="0" fontId="11" fillId="2" borderId="0" xfId="0" applyFont="1" applyFill="1" applyAlignment="1">
      <alignment horizontal="center" vertical="center" wrapText="1" readingOrder="1"/>
    </xf>
    <xf numFmtId="0" fontId="11" fillId="6" borderId="5" xfId="0" applyFont="1" applyFill="1" applyBorder="1" applyAlignment="1">
      <alignment horizontal="center" vertical="top" wrapText="1" readingOrder="1"/>
    </xf>
    <xf numFmtId="0" fontId="12" fillId="0" borderId="0" xfId="0" applyFont="1" applyAlignment="1">
      <alignment horizontal="left" vertical="top" wrapText="1" readingOrder="1"/>
    </xf>
    <xf numFmtId="170" fontId="19" fillId="4" borderId="0" xfId="0" applyNumberFormat="1" applyFont="1" applyFill="1" applyAlignment="1">
      <alignment horizontal="right" vertical="center" wrapText="1" readingOrder="1"/>
    </xf>
    <xf numFmtId="175" fontId="11" fillId="2" borderId="5" xfId="0" applyNumberFormat="1" applyFont="1" applyFill="1" applyBorder="1" applyAlignment="1">
      <alignment vertical="center" wrapText="1" readingOrder="1"/>
    </xf>
    <xf numFmtId="175" fontId="3" fillId="4" borderId="5" xfId="0" applyNumberFormat="1" applyFont="1" applyFill="1" applyBorder="1" applyAlignment="1">
      <alignment vertical="center" wrapText="1" readingOrder="1"/>
    </xf>
    <xf numFmtId="175" fontId="3" fillId="3" borderId="5" xfId="0" applyNumberFormat="1" applyFont="1" applyFill="1" applyBorder="1" applyAlignment="1">
      <alignment vertical="center" wrapText="1" readingOrder="1"/>
    </xf>
    <xf numFmtId="170" fontId="11" fillId="2" borderId="5" xfId="0" applyNumberFormat="1" applyFont="1" applyFill="1" applyBorder="1" applyAlignment="1">
      <alignment horizontal="right" vertical="center" wrapText="1" readingOrder="1"/>
    </xf>
    <xf numFmtId="170" fontId="3" fillId="3" borderId="5" xfId="0" applyNumberFormat="1" applyFont="1" applyFill="1" applyBorder="1" applyAlignment="1">
      <alignment vertical="center" wrapText="1" readingOrder="1"/>
    </xf>
    <xf numFmtId="0" fontId="3" fillId="0" borderId="5" xfId="0" applyFont="1" applyBorder="1" applyAlignment="1">
      <alignment vertical="center" wrapText="1" readingOrder="1"/>
    </xf>
    <xf numFmtId="175" fontId="3" fillId="0" borderId="5" xfId="0" applyNumberFormat="1" applyFont="1" applyBorder="1" applyAlignment="1">
      <alignment vertical="center" wrapText="1" readingOrder="1"/>
    </xf>
    <xf numFmtId="170" fontId="3" fillId="0" borderId="5" xfId="0" applyNumberFormat="1" applyFont="1" applyBorder="1" applyAlignment="1">
      <alignment vertical="center" wrapText="1" readingOrder="1"/>
    </xf>
    <xf numFmtId="175" fontId="3" fillId="0" borderId="0" xfId="0" applyNumberFormat="1" applyFont="1" applyAlignment="1">
      <alignment vertical="center" wrapText="1" readingOrder="1"/>
    </xf>
    <xf numFmtId="170" fontId="3" fillId="4" borderId="5" xfId="0" applyNumberFormat="1" applyFont="1" applyFill="1" applyBorder="1" applyAlignment="1">
      <alignment vertical="center" wrapText="1" readingOrder="1"/>
    </xf>
    <xf numFmtId="0" fontId="11" fillId="0" borderId="5" xfId="0" applyFont="1" applyBorder="1" applyAlignment="1">
      <alignment horizontal="left" vertical="center" wrapText="1" readingOrder="1"/>
    </xf>
    <xf numFmtId="0" fontId="11" fillId="0" borderId="5" xfId="0" applyFont="1" applyBorder="1" applyAlignment="1">
      <alignment horizontal="center" vertical="center" wrapText="1" readingOrder="1"/>
    </xf>
    <xf numFmtId="0" fontId="14" fillId="0" borderId="0" xfId="0" applyFont="1" applyAlignment="1">
      <alignment vertical="top" wrapText="1" readingOrder="1"/>
    </xf>
    <xf numFmtId="166" fontId="11" fillId="6" borderId="0" xfId="0" applyNumberFormat="1" applyFont="1" applyFill="1" applyBorder="1" applyAlignment="1">
      <alignment horizontal="right" vertical="center" wrapText="1" readingOrder="1"/>
    </xf>
    <xf numFmtId="167" fontId="11" fillId="6" borderId="0" xfId="0" applyNumberFormat="1" applyFont="1" applyFill="1" applyBorder="1" applyAlignment="1">
      <alignment horizontal="right" vertical="center" wrapText="1" readingOrder="1"/>
    </xf>
    <xf numFmtId="165" fontId="11" fillId="2" borderId="0" xfId="0" applyNumberFormat="1" applyFont="1" applyFill="1" applyBorder="1" applyAlignment="1">
      <alignment horizontal="right" vertical="top" wrapText="1" readingOrder="1"/>
    </xf>
    <xf numFmtId="166" fontId="11" fillId="2" borderId="0" xfId="0" applyNumberFormat="1" applyFont="1" applyFill="1" applyBorder="1" applyAlignment="1">
      <alignment horizontal="right" vertical="top" wrapText="1" readingOrder="1"/>
    </xf>
    <xf numFmtId="0" fontId="11" fillId="2" borderId="6" xfId="0" applyNumberFormat="1" applyFont="1" applyFill="1" applyBorder="1" applyAlignment="1">
      <alignment horizontal="left" vertical="top" wrapText="1" readingOrder="1"/>
    </xf>
    <xf numFmtId="164" fontId="11" fillId="2" borderId="0" xfId="0" applyNumberFormat="1" applyFont="1" applyFill="1" applyBorder="1" applyAlignment="1">
      <alignment horizontal="right" vertical="top" wrapText="1" readingOrder="1"/>
    </xf>
    <xf numFmtId="178" fontId="11" fillId="2"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top" wrapText="1" readingOrder="1"/>
    </xf>
    <xf numFmtId="0" fontId="3" fillId="4" borderId="0" xfId="0" applyNumberFormat="1" applyFont="1" applyFill="1" applyBorder="1" applyAlignment="1">
      <alignment horizontal="left" vertical="top" wrapText="1" readingOrder="1"/>
    </xf>
    <xf numFmtId="164" fontId="3" fillId="4" borderId="0" xfId="0" applyNumberFormat="1" applyFont="1" applyFill="1" applyBorder="1" applyAlignment="1">
      <alignment horizontal="right" vertical="top" wrapText="1" readingOrder="1"/>
    </xf>
    <xf numFmtId="178"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center" wrapText="1" readingOrder="1"/>
    </xf>
    <xf numFmtId="167" fontId="3" fillId="3" borderId="0" xfId="0" applyNumberFormat="1" applyFont="1" applyFill="1" applyBorder="1" applyAlignment="1">
      <alignment horizontal="right" vertical="center" wrapText="1" readingOrder="1"/>
    </xf>
    <xf numFmtId="166" fontId="3" fillId="3" borderId="0" xfId="0" applyNumberFormat="1" applyFont="1" applyFill="1" applyBorder="1" applyAlignment="1">
      <alignment horizontal="right" vertical="top"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top" wrapText="1" readingOrder="1"/>
    </xf>
    <xf numFmtId="178"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4" fontId="3" fillId="3" borderId="18" xfId="0" applyNumberFormat="1" applyFont="1" applyFill="1" applyBorder="1" applyAlignment="1">
      <alignment horizontal="right" vertical="center" wrapText="1" readingOrder="1"/>
    </xf>
    <xf numFmtId="166" fontId="3" fillId="3" borderId="18" xfId="0" applyNumberFormat="1" applyFont="1" applyFill="1" applyBorder="1" applyAlignment="1">
      <alignment horizontal="right" vertical="center" wrapText="1" readingOrder="1"/>
    </xf>
    <xf numFmtId="0" fontId="11" fillId="6" borderId="5" xfId="0" applyNumberFormat="1" applyFont="1" applyFill="1" applyBorder="1" applyAlignment="1">
      <alignment horizontal="center" vertical="center" wrapText="1" readingOrder="1"/>
    </xf>
    <xf numFmtId="0" fontId="3" fillId="3" borderId="18" xfId="0" applyNumberFormat="1" applyFont="1" applyFill="1" applyBorder="1" applyAlignment="1">
      <alignment horizontal="left" vertical="top" wrapText="1" readingOrder="1"/>
    </xf>
    <xf numFmtId="164" fontId="3" fillId="3" borderId="18" xfId="0" applyNumberFormat="1" applyFont="1" applyFill="1" applyBorder="1" applyAlignment="1">
      <alignment horizontal="right" vertical="top" wrapText="1" readingOrder="1"/>
    </xf>
    <xf numFmtId="165" fontId="3" fillId="3" borderId="18" xfId="0" applyNumberFormat="1" applyFont="1" applyFill="1" applyBorder="1" applyAlignment="1">
      <alignment horizontal="right" vertical="top" wrapText="1" readingOrder="1"/>
    </xf>
    <xf numFmtId="166" fontId="3" fillId="3" borderId="18" xfId="0" applyNumberFormat="1" applyFont="1" applyFill="1" applyBorder="1" applyAlignment="1">
      <alignment horizontal="right" vertical="top" wrapText="1" readingOrder="1"/>
    </xf>
    <xf numFmtId="170" fontId="3" fillId="3" borderId="18" xfId="0" applyNumberFormat="1" applyFont="1" applyFill="1" applyBorder="1" applyAlignment="1">
      <alignment horizontal="right" vertical="top" wrapText="1" readingOrder="1"/>
    </xf>
    <xf numFmtId="0" fontId="11" fillId="6" borderId="5" xfId="0" applyNumberFormat="1" applyFont="1" applyFill="1" applyBorder="1" applyAlignment="1">
      <alignment horizontal="center" vertical="top" wrapText="1" readingOrder="1"/>
    </xf>
    <xf numFmtId="0" fontId="11" fillId="2" borderId="0" xfId="0" applyNumberFormat="1" applyFont="1" applyFill="1" applyBorder="1" applyAlignment="1">
      <alignment horizontal="center" vertical="center" wrapText="1" readingOrder="1"/>
    </xf>
    <xf numFmtId="0" fontId="11" fillId="0" borderId="5" xfId="0" applyNumberFormat="1" applyFont="1" applyFill="1" applyBorder="1" applyAlignment="1">
      <alignment horizontal="center" vertical="top" wrapText="1" readingOrder="1"/>
    </xf>
    <xf numFmtId="0" fontId="4" fillId="0"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center" wrapText="1" readingOrder="1"/>
    </xf>
    <xf numFmtId="166" fontId="11" fillId="6"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66" fontId="3" fillId="7"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0" fontId="1" fillId="4" borderId="22" xfId="0" applyNumberFormat="1" applyFont="1" applyFill="1" applyBorder="1" applyAlignment="1">
      <alignment vertical="top" wrapText="1"/>
    </xf>
    <xf numFmtId="0" fontId="1" fillId="0" borderId="23" xfId="0" applyNumberFormat="1" applyFont="1" applyFill="1" applyBorder="1" applyAlignment="1">
      <alignment vertical="top" wrapText="1"/>
    </xf>
    <xf numFmtId="0" fontId="1" fillId="0" borderId="24" xfId="0" applyNumberFormat="1" applyFont="1" applyFill="1" applyBorder="1" applyAlignment="1">
      <alignment vertical="top" wrapText="1"/>
    </xf>
    <xf numFmtId="0" fontId="12" fillId="0" borderId="0" xfId="0" applyNumberFormat="1" applyFont="1" applyFill="1" applyBorder="1" applyAlignment="1">
      <alignment horizontal="left" vertical="center" wrapText="1" readingOrder="1"/>
    </xf>
    <xf numFmtId="0" fontId="12" fillId="0" borderId="0" xfId="0" applyNumberFormat="1" applyFont="1" applyFill="1" applyBorder="1" applyAlignment="1">
      <alignment horizontal="left" vertical="top" wrapText="1" readingOrder="1"/>
    </xf>
    <xf numFmtId="165"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4" fontId="11" fillId="2" borderId="6" xfId="0" applyNumberFormat="1" applyFont="1" applyFill="1" applyBorder="1" applyAlignment="1">
      <alignment horizontal="right" vertical="center" wrapText="1" readingOrder="1"/>
    </xf>
    <xf numFmtId="164" fontId="3" fillId="3" borderId="0" xfId="0" applyNumberFormat="1" applyFont="1" applyFill="1" applyBorder="1" applyAlignment="1">
      <alignment horizontal="right" vertical="center" wrapText="1" readingOrder="1"/>
    </xf>
    <xf numFmtId="165" fontId="3" fillId="3" borderId="0" xfId="0" applyNumberFormat="1" applyFont="1" applyFill="1" applyBorder="1" applyAlignment="1">
      <alignment horizontal="right" vertical="center" wrapText="1" readingOrder="1"/>
    </xf>
    <xf numFmtId="164" fontId="3" fillId="4" borderId="0" xfId="0" applyNumberFormat="1" applyFont="1" applyFill="1" applyBorder="1" applyAlignment="1">
      <alignment horizontal="right" vertical="center" wrapText="1" readingOrder="1"/>
    </xf>
    <xf numFmtId="165" fontId="3" fillId="4" borderId="0" xfId="0" applyNumberFormat="1" applyFont="1" applyFill="1" applyBorder="1" applyAlignment="1">
      <alignment horizontal="right" vertical="center" wrapText="1" readingOrder="1"/>
    </xf>
    <xf numFmtId="0" fontId="11" fillId="2" borderId="7" xfId="0" applyNumberFormat="1" applyFont="1" applyFill="1" applyBorder="1" applyAlignment="1">
      <alignment horizontal="center"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167"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0" fontId="3" fillId="3" borderId="5" xfId="0" applyNumberFormat="1" applyFont="1" applyFill="1" applyBorder="1" applyAlignment="1">
      <alignment horizontal="right" vertical="top" wrapText="1" readingOrder="1"/>
    </xf>
    <xf numFmtId="0" fontId="3" fillId="4"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166" fontId="19" fillId="3" borderId="5" xfId="0" applyNumberFormat="1" applyFont="1" applyFill="1" applyBorder="1" applyAlignment="1">
      <alignment horizontal="right" vertical="top" wrapText="1" readingOrder="1"/>
    </xf>
    <xf numFmtId="166" fontId="19" fillId="4" borderId="5" xfId="0" applyNumberFormat="1" applyFont="1" applyFill="1" applyBorder="1" applyAlignment="1">
      <alignment horizontal="right" vertical="top" wrapText="1" readingOrder="1"/>
    </xf>
    <xf numFmtId="0" fontId="11" fillId="4" borderId="0" xfId="0" applyNumberFormat="1" applyFont="1" applyFill="1" applyBorder="1" applyAlignment="1">
      <alignment vertical="top" wrapText="1" readingOrder="1"/>
    </xf>
    <xf numFmtId="0" fontId="11" fillId="4" borderId="0" xfId="0" applyNumberFormat="1" applyFont="1" applyFill="1" applyBorder="1" applyAlignment="1">
      <alignment horizontal="center" vertical="top" wrapText="1" readingOrder="1"/>
    </xf>
    <xf numFmtId="0" fontId="12" fillId="3"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right" vertical="top" wrapText="1" readingOrder="1"/>
    </xf>
    <xf numFmtId="167" fontId="3" fillId="3" borderId="0" xfId="0" applyNumberFormat="1" applyFont="1" applyFill="1" applyBorder="1" applyAlignment="1">
      <alignment vertical="top" wrapText="1" readingOrder="1"/>
    </xf>
    <xf numFmtId="166" fontId="19" fillId="3" borderId="0" xfId="0" applyNumberFormat="1" applyFont="1" applyFill="1" applyBorder="1" applyAlignment="1">
      <alignment horizontal="right" vertical="top" wrapText="1" readingOrder="1"/>
    </xf>
    <xf numFmtId="0" fontId="2" fillId="4" borderId="0" xfId="0" applyNumberFormat="1" applyFont="1" applyFill="1" applyBorder="1" applyAlignment="1">
      <alignment horizontal="center" vertical="top" wrapText="1" readingOrder="1"/>
    </xf>
    <xf numFmtId="166" fontId="8" fillId="4"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166" fontId="8" fillId="3" borderId="5" xfId="0" applyNumberFormat="1" applyFont="1" applyFill="1" applyBorder="1" applyAlignment="1">
      <alignment horizontal="right" vertical="top" wrapText="1" readingOrder="1"/>
    </xf>
    <xf numFmtId="0" fontId="2" fillId="2" borderId="8" xfId="0" applyNumberFormat="1" applyFont="1" applyFill="1" applyBorder="1" applyAlignment="1">
      <alignment horizontal="center" vertical="center" wrapText="1" readingOrder="1"/>
    </xf>
    <xf numFmtId="0" fontId="11" fillId="2" borderId="8" xfId="0" applyFont="1" applyFill="1" applyBorder="1" applyAlignment="1">
      <alignment vertical="top" wrapText="1" readingOrder="1"/>
    </xf>
    <xf numFmtId="0" fontId="1" fillId="0" borderId="9" xfId="0" applyFont="1" applyBorder="1" applyAlignment="1">
      <alignment vertical="top" wrapText="1"/>
    </xf>
    <xf numFmtId="0" fontId="1" fillId="0" borderId="10" xfId="0" applyFont="1" applyBorder="1" applyAlignment="1">
      <alignment vertical="top" wrapText="1"/>
    </xf>
    <xf numFmtId="166" fontId="11" fillId="2" borderId="8" xfId="0" applyNumberFormat="1" applyFont="1" applyFill="1" applyBorder="1" applyAlignment="1">
      <alignment vertical="top" wrapText="1" readingOrder="1"/>
    </xf>
    <xf numFmtId="0" fontId="15" fillId="0" borderId="0" xfId="0" applyFont="1" applyAlignment="1">
      <alignment horizontal="right" vertical="top" wrapText="1" readingOrder="1"/>
    </xf>
    <xf numFmtId="0" fontId="3" fillId="3" borderId="0" xfId="0" applyFont="1" applyFill="1" applyAlignment="1">
      <alignment horizontal="left" vertical="top" wrapText="1" readingOrder="1"/>
    </xf>
    <xf numFmtId="166" fontId="3" fillId="3" borderId="0" xfId="0" applyNumberFormat="1" applyFont="1" applyFill="1" applyAlignment="1">
      <alignment horizontal="right" vertical="top" wrapText="1" readingOrder="1"/>
    </xf>
    <xf numFmtId="165" fontId="3" fillId="3" borderId="0" xfId="0" applyNumberFormat="1" applyFont="1" applyFill="1" applyAlignment="1">
      <alignment horizontal="right" vertical="top" wrapText="1" readingOrder="1"/>
    </xf>
    <xf numFmtId="0" fontId="11" fillId="2" borderId="6" xfId="0" applyFont="1" applyFill="1" applyBorder="1" applyAlignment="1">
      <alignment horizontal="left" vertical="top" wrapText="1" readingOrder="1"/>
    </xf>
    <xf numFmtId="0" fontId="3" fillId="4" borderId="0" xfId="0" applyFont="1" applyFill="1" applyAlignment="1">
      <alignment horizontal="left" vertical="top" wrapText="1" readingOrder="1"/>
    </xf>
    <xf numFmtId="166" fontId="3" fillId="4" borderId="0" xfId="0" applyNumberFormat="1" applyFont="1" applyFill="1" applyAlignment="1">
      <alignment horizontal="right" vertical="top" wrapText="1" readingOrder="1"/>
    </xf>
    <xf numFmtId="165" fontId="3" fillId="4" borderId="0" xfId="0" applyNumberFormat="1" applyFont="1" applyFill="1" applyAlignment="1">
      <alignment horizontal="right" vertical="top" wrapText="1" readingOrder="1"/>
    </xf>
    <xf numFmtId="0" fontId="11" fillId="0" borderId="0" xfId="0" applyFont="1" applyAlignment="1">
      <alignment horizontal="left" vertical="top" wrapText="1" readingOrder="1"/>
    </xf>
    <xf numFmtId="0" fontId="11" fillId="2" borderId="11" xfId="0" applyFont="1" applyFill="1" applyBorder="1" applyAlignment="1">
      <alignment horizontal="center" vertical="top" wrapText="1" readingOrder="1"/>
    </xf>
    <xf numFmtId="0" fontId="11" fillId="2" borderId="12" xfId="0" applyFont="1" applyFill="1" applyBorder="1" applyAlignment="1">
      <alignment horizontal="center" wrapText="1" readingOrder="1"/>
    </xf>
    <xf numFmtId="0" fontId="11" fillId="2" borderId="50" xfId="0" applyFont="1" applyFill="1" applyBorder="1" applyAlignment="1">
      <alignment vertical="top" wrapText="1" readingOrder="1"/>
    </xf>
    <xf numFmtId="0" fontId="3" fillId="3" borderId="50" xfId="0" applyFont="1" applyFill="1" applyBorder="1" applyAlignment="1">
      <alignment vertical="top" wrapText="1" readingOrder="1"/>
    </xf>
    <xf numFmtId="0" fontId="3" fillId="0" borderId="50" xfId="0" applyFont="1" applyBorder="1" applyAlignment="1">
      <alignment vertical="top" wrapText="1" readingOrder="1"/>
    </xf>
    <xf numFmtId="0" fontId="11" fillId="2" borderId="12" xfId="0" applyFont="1" applyFill="1" applyBorder="1" applyAlignment="1">
      <alignment horizontal="center" vertical="top" wrapText="1" readingOrder="1"/>
    </xf>
    <xf numFmtId="0" fontId="11" fillId="2" borderId="5" xfId="0" applyFont="1" applyFill="1" applyBorder="1" applyAlignment="1">
      <alignment vertical="top" wrapText="1" readingOrder="1"/>
    </xf>
    <xf numFmtId="0" fontId="3" fillId="0" borderId="5" xfId="0" applyNumberFormat="1" applyFont="1" applyFill="1" applyBorder="1" applyAlignment="1">
      <alignment vertical="center" wrapText="1" readingOrder="1"/>
    </xf>
    <xf numFmtId="0" fontId="3" fillId="0" borderId="42" xfId="0" applyNumberFormat="1" applyFont="1" applyFill="1" applyBorder="1" applyAlignment="1">
      <alignment vertical="center" wrapText="1" readingOrder="1"/>
    </xf>
    <xf numFmtId="0" fontId="1" fillId="0" borderId="43" xfId="0" applyNumberFormat="1" applyFont="1" applyFill="1" applyBorder="1" applyAlignment="1">
      <alignment vertical="top" wrapText="1"/>
    </xf>
    <xf numFmtId="0" fontId="1" fillId="0" borderId="44" xfId="0" applyNumberFormat="1" applyFont="1" applyFill="1" applyBorder="1" applyAlignment="1">
      <alignment vertical="top" wrapText="1"/>
    </xf>
    <xf numFmtId="0" fontId="3" fillId="0" borderId="47" xfId="0" applyNumberFormat="1" applyFont="1" applyFill="1" applyBorder="1" applyAlignment="1">
      <alignment vertical="center" wrapText="1" readingOrder="1"/>
    </xf>
    <xf numFmtId="0" fontId="1" fillId="0" borderId="48" xfId="0" applyNumberFormat="1" applyFont="1" applyFill="1" applyBorder="1" applyAlignment="1">
      <alignment vertical="top" wrapText="1"/>
    </xf>
    <xf numFmtId="0" fontId="1" fillId="0" borderId="46" xfId="0" applyNumberFormat="1" applyFont="1" applyFill="1" applyBorder="1" applyAlignment="1">
      <alignment vertical="top" wrapText="1"/>
    </xf>
    <xf numFmtId="0" fontId="24" fillId="0" borderId="35" xfId="0" applyNumberFormat="1" applyFont="1" applyFill="1" applyBorder="1" applyAlignment="1">
      <alignment horizontal="left" vertical="center" wrapText="1" readingOrder="1"/>
    </xf>
    <xf numFmtId="0" fontId="1" fillId="0" borderId="36" xfId="0" applyNumberFormat="1" applyFont="1" applyFill="1" applyBorder="1" applyAlignment="1">
      <alignment vertical="top" wrapText="1"/>
    </xf>
    <xf numFmtId="0" fontId="1" fillId="0" borderId="37" xfId="0" applyNumberFormat="1" applyFont="1" applyFill="1" applyBorder="1" applyAlignment="1">
      <alignment vertical="top" wrapText="1"/>
    </xf>
    <xf numFmtId="0" fontId="22" fillId="0" borderId="0" xfId="0" applyNumberFormat="1" applyFont="1" applyFill="1" applyBorder="1" applyAlignment="1">
      <alignment horizontal="left" vertical="top" wrapText="1" readingOrder="1"/>
    </xf>
    <xf numFmtId="0" fontId="3" fillId="0" borderId="34" xfId="0" applyNumberFormat="1" applyFont="1" applyFill="1" applyBorder="1" applyAlignment="1">
      <alignment vertical="top" wrapText="1" readingOrder="1"/>
    </xf>
    <xf numFmtId="0" fontId="1" fillId="0" borderId="34" xfId="0" applyNumberFormat="1" applyFont="1" applyFill="1" applyBorder="1" applyAlignment="1">
      <alignment vertical="top" wrapText="1"/>
    </xf>
    <xf numFmtId="0" fontId="3" fillId="0" borderId="0" xfId="0" applyNumberFormat="1" applyFont="1" applyFill="1" applyBorder="1" applyAlignment="1">
      <alignment horizontal="left" vertical="center" wrapText="1" readingOrder="1"/>
    </xf>
    <xf numFmtId="0" fontId="24" fillId="4" borderId="15" xfId="0" applyNumberFormat="1" applyFont="1" applyFill="1" applyBorder="1" applyAlignment="1">
      <alignment horizontal="left" vertical="top" wrapText="1" readingOrder="1"/>
    </xf>
    <xf numFmtId="0" fontId="24" fillId="4" borderId="26" xfId="0" applyNumberFormat="1" applyFont="1" applyFill="1" applyBorder="1" applyAlignment="1">
      <alignment horizontal="left" vertical="top" wrapText="1" readingOrder="1"/>
    </xf>
    <xf numFmtId="0" fontId="1" fillId="0" borderId="26" xfId="0" applyNumberFormat="1" applyFont="1" applyFill="1" applyBorder="1" applyAlignment="1">
      <alignment vertical="top" wrapText="1"/>
    </xf>
    <xf numFmtId="0" fontId="3" fillId="4" borderId="14" xfId="0" applyNumberFormat="1" applyFont="1" applyFill="1" applyBorder="1" applyAlignment="1">
      <alignment horizontal="left" vertical="top" wrapText="1" readingOrder="1"/>
    </xf>
    <xf numFmtId="0" fontId="24" fillId="4" borderId="32" xfId="0" applyNumberFormat="1" applyFont="1" applyFill="1" applyBorder="1" applyAlignment="1">
      <alignment horizontal="left" vertical="top" wrapText="1" readingOrder="1"/>
    </xf>
    <xf numFmtId="0" fontId="1" fillId="0" borderId="32" xfId="0" applyNumberFormat="1" applyFont="1" applyFill="1" applyBorder="1" applyAlignment="1">
      <alignment vertical="top" wrapText="1"/>
    </xf>
    <xf numFmtId="0" fontId="25" fillId="4" borderId="0" xfId="0" applyNumberFormat="1" applyFont="1" applyFill="1" applyBorder="1" applyAlignment="1">
      <alignment horizontal="left" vertical="top" wrapText="1" readingOrder="1"/>
    </xf>
    <xf numFmtId="0" fontId="22" fillId="4" borderId="0" xfId="0" applyNumberFormat="1" applyFont="1" applyFill="1" applyBorder="1" applyAlignment="1">
      <alignment horizontal="left" vertical="top" wrapText="1" readingOrder="1"/>
    </xf>
    <xf numFmtId="0" fontId="3" fillId="0" borderId="0" xfId="0" applyNumberFormat="1" applyFont="1" applyFill="1" applyBorder="1" applyAlignment="1">
      <alignment vertical="center" wrapText="1" readingOrder="1"/>
    </xf>
    <xf numFmtId="0" fontId="24" fillId="4" borderId="0" xfId="0" applyNumberFormat="1" applyFont="1" applyFill="1" applyBorder="1" applyAlignment="1">
      <alignment horizontal="left" vertical="top" wrapText="1" readingOrder="1"/>
    </xf>
  </cellXfs>
  <cellStyles count="2">
    <cellStyle name="Normal" xfId="0" builtinId="0"/>
    <cellStyle name="Per 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D9D9D9"/>
      <rgbColor rgb="000000FF"/>
      <rgbColor rgb="00D3D3D3"/>
      <rgbColor rgb="0092D050"/>
      <rgbColor rgb="00FF000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2108200</xdr:colOff>
      <xdr:row>2</xdr:row>
      <xdr:rowOff>84353</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20</xdr:row>
      <xdr:rowOff>0</xdr:rowOff>
    </xdr:from>
    <xdr:to>
      <xdr:col>2</xdr:col>
      <xdr:colOff>132016</xdr:colOff>
      <xdr:row>20</xdr:row>
      <xdr:rowOff>1092200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20</xdr:row>
      <xdr:rowOff>0</xdr:rowOff>
    </xdr:from>
    <xdr:to>
      <xdr:col>3</xdr:col>
      <xdr:colOff>1943100</xdr:colOff>
      <xdr:row>20</xdr:row>
      <xdr:rowOff>894988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0</xdr:row>
      <xdr:rowOff>0</xdr:rowOff>
    </xdr:from>
    <xdr:to>
      <xdr:col>1</xdr:col>
      <xdr:colOff>2146300</xdr:colOff>
      <xdr:row>2</xdr:row>
      <xdr:rowOff>84353</xdr:rowOff>
    </xdr:to>
    <xdr:pic>
      <xdr:nvPicPr>
        <xdr:cNvPr id="4" name="Picture 3">
          <a:extLst>
            <a:ext uri="{FF2B5EF4-FFF2-40B4-BE49-F238E27FC236}">
              <a16:creationId xmlns:a16="http://schemas.microsoft.com/office/drawing/2014/main" id="{D6CB81D7-16EE-4E2E-9F6F-FBF732E0EE66}"/>
            </a:ext>
          </a:extLst>
        </xdr:cNvPr>
        <xdr:cNvPicPr/>
      </xdr:nvPicPr>
      <xdr:blipFill>
        <a:blip xmlns:r="http://schemas.openxmlformats.org/officeDocument/2006/relationships" r:embed="rId1" cstate="print"/>
        <a:stretch>
          <a:fillRect/>
        </a:stretch>
      </xdr:blipFill>
      <xdr:spPr>
        <a:xfrm>
          <a:off x="0" y="0"/>
          <a:ext cx="2245360" cy="54345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2222500</xdr:colOff>
      <xdr:row>2</xdr:row>
      <xdr:rowOff>84353</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0</xdr:row>
      <xdr:rowOff>0</xdr:rowOff>
    </xdr:from>
    <xdr:to>
      <xdr:col>1</xdr:col>
      <xdr:colOff>2222500</xdr:colOff>
      <xdr:row>2</xdr:row>
      <xdr:rowOff>84353</xdr:rowOff>
    </xdr:to>
    <xdr:pic>
      <xdr:nvPicPr>
        <xdr:cNvPr id="3" name="Picture 2">
          <a:extLst>
            <a:ext uri="{FF2B5EF4-FFF2-40B4-BE49-F238E27FC236}">
              <a16:creationId xmlns:a16="http://schemas.microsoft.com/office/drawing/2014/main" id="{F8016AC8-599C-4EA0-B510-421A31698117}"/>
            </a:ext>
          </a:extLst>
        </xdr:cNvPr>
        <xdr:cNvPicPr/>
      </xdr:nvPicPr>
      <xdr:blipFill>
        <a:blip xmlns:r="http://schemas.openxmlformats.org/officeDocument/2006/relationships" r:embed="rId1" cstate="print"/>
        <a:stretch>
          <a:fillRect/>
        </a:stretch>
      </xdr:blipFill>
      <xdr:spPr>
        <a:xfrm>
          <a:off x="0" y="0"/>
          <a:ext cx="2235835" cy="54345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2171700</xdr:colOff>
      <xdr:row>2</xdr:row>
      <xdr:rowOff>84353</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1217980</xdr:colOff>
      <xdr:row>2</xdr:row>
      <xdr:rowOff>84353</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1040358</xdr:colOff>
      <xdr:row>2</xdr:row>
      <xdr:rowOff>84353</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2</xdr:col>
      <xdr:colOff>9829</xdr:colOff>
      <xdr:row>6</xdr:row>
      <xdr:rowOff>20777</xdr:rowOff>
    </xdr:from>
    <xdr:to>
      <xdr:col>8</xdr:col>
      <xdr:colOff>12700</xdr:colOff>
      <xdr:row>7</xdr:row>
      <xdr:rowOff>469900</xdr:rowOff>
    </xdr:to>
    <xdr:pic>
      <xdr:nvPicPr>
        <xdr:cNvPr id="3" name="Picture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9525</xdr:colOff>
      <xdr:row>9</xdr:row>
      <xdr:rowOff>20777</xdr:rowOff>
    </xdr:from>
    <xdr:to>
      <xdr:col>7</xdr:col>
      <xdr:colOff>5334000</xdr:colOff>
      <xdr:row>10</xdr:row>
      <xdr:rowOff>469900</xdr:rowOff>
    </xdr:to>
    <xdr:pic>
      <xdr:nvPicPr>
        <xdr:cNvPr id="4" name="Picture 3">
          <a:extLst>
            <a:ext uri="{FF2B5EF4-FFF2-40B4-BE49-F238E27FC236}">
              <a16:creationId xmlns:a16="http://schemas.microsoft.com/office/drawing/2014/main" id="{00000000-0008-0000-0D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84353</xdr:rowOff>
    </xdr:to>
    <xdr:pic>
      <xdr:nvPicPr>
        <xdr:cNvPr id="2" name="Picture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84353</xdr:rowOff>
    </xdr:to>
    <xdr:pic>
      <xdr:nvPicPr>
        <xdr:cNvPr id="2" name="Picture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9944</xdr:colOff>
      <xdr:row>7</xdr:row>
      <xdr:rowOff>20777</xdr:rowOff>
    </xdr:from>
    <xdr:to>
      <xdr:col>7</xdr:col>
      <xdr:colOff>3784600</xdr:colOff>
      <xdr:row>8</xdr:row>
      <xdr:rowOff>469900</xdr:rowOff>
    </xdr:to>
    <xdr:pic>
      <xdr:nvPicPr>
        <xdr:cNvPr id="3" name="Picture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75666</xdr:colOff>
      <xdr:row>2</xdr:row>
      <xdr:rowOff>84353</xdr:rowOff>
    </xdr:to>
    <xdr:pic>
      <xdr:nvPicPr>
        <xdr:cNvPr id="2" name="Picture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0</xdr:row>
      <xdr:rowOff>0</xdr:rowOff>
    </xdr:from>
    <xdr:to>
      <xdr:col>2</xdr:col>
      <xdr:colOff>75666</xdr:colOff>
      <xdr:row>2</xdr:row>
      <xdr:rowOff>84353</xdr:rowOff>
    </xdr:to>
    <xdr:pic>
      <xdr:nvPicPr>
        <xdr:cNvPr id="3" name="Picture 2">
          <a:extLst>
            <a:ext uri="{FF2B5EF4-FFF2-40B4-BE49-F238E27FC236}">
              <a16:creationId xmlns:a16="http://schemas.microsoft.com/office/drawing/2014/main" id="{73E6B05C-A103-4FEF-8E29-52EAB8469477}"/>
            </a:ext>
          </a:extLst>
        </xdr:cNvPr>
        <xdr:cNvPicPr/>
      </xdr:nvPicPr>
      <xdr:blipFill>
        <a:blip xmlns:r="http://schemas.openxmlformats.org/officeDocument/2006/relationships" r:embed="rId1" cstate="print"/>
        <a:stretch>
          <a:fillRect/>
        </a:stretch>
      </xdr:blipFill>
      <xdr:spPr>
        <a:xfrm>
          <a:off x="0" y="0"/>
          <a:ext cx="2293086" cy="54155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75666</xdr:colOff>
      <xdr:row>2</xdr:row>
      <xdr:rowOff>84353</xdr:rowOff>
    </xdr:to>
    <xdr:pic>
      <xdr:nvPicPr>
        <xdr:cNvPr id="2" name="Picture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10223</xdr:colOff>
      <xdr:row>17</xdr:row>
      <xdr:rowOff>17780</xdr:rowOff>
    </xdr:from>
    <xdr:to>
      <xdr:col>46</xdr:col>
      <xdr:colOff>0</xdr:colOff>
      <xdr:row>17</xdr:row>
      <xdr:rowOff>4445000</xdr:rowOff>
    </xdr:to>
    <xdr:pic>
      <xdr:nvPicPr>
        <xdr:cNvPr id="3" name="Picture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88366</xdr:colOff>
      <xdr:row>2</xdr:row>
      <xdr:rowOff>84353</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10287</xdr:colOff>
      <xdr:row>18</xdr:row>
      <xdr:rowOff>17780</xdr:rowOff>
    </xdr:from>
    <xdr:to>
      <xdr:col>22</xdr:col>
      <xdr:colOff>1206500</xdr:colOff>
      <xdr:row>18</xdr:row>
      <xdr:rowOff>4445000</xdr:rowOff>
    </xdr:to>
    <xdr:pic>
      <xdr:nvPicPr>
        <xdr:cNvPr id="3" name="Picture 2">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10287</xdr:colOff>
      <xdr:row>20</xdr:row>
      <xdr:rowOff>18796</xdr:rowOff>
    </xdr:from>
    <xdr:to>
      <xdr:col>22</xdr:col>
      <xdr:colOff>1206500</xdr:colOff>
      <xdr:row>20</xdr:row>
      <xdr:rowOff>4699000</xdr:rowOff>
    </xdr:to>
    <xdr:pic>
      <xdr:nvPicPr>
        <xdr:cNvPr id="4" name="Picture 3">
          <a:extLst>
            <a:ext uri="{FF2B5EF4-FFF2-40B4-BE49-F238E27FC236}">
              <a16:creationId xmlns:a16="http://schemas.microsoft.com/office/drawing/2014/main" id="{00000000-0008-0000-12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1752600</xdr:colOff>
      <xdr:row>2</xdr:row>
      <xdr:rowOff>84353</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469430</xdr:colOff>
      <xdr:row>2</xdr:row>
      <xdr:rowOff>84353</xdr:rowOff>
    </xdr:to>
    <xdr:pic>
      <xdr:nvPicPr>
        <xdr:cNvPr id="2" name="Picture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113614</xdr:colOff>
      <xdr:row>2</xdr:row>
      <xdr:rowOff>84353</xdr:rowOff>
    </xdr:to>
    <xdr:pic>
      <xdr:nvPicPr>
        <xdr:cNvPr id="2" name="Picture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570928</xdr:colOff>
      <xdr:row>2</xdr:row>
      <xdr:rowOff>84353</xdr:rowOff>
    </xdr:to>
    <xdr:pic>
      <xdr:nvPicPr>
        <xdr:cNvPr id="2" name="Picture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84353</xdr:rowOff>
    </xdr:to>
    <xdr:pic>
      <xdr:nvPicPr>
        <xdr:cNvPr id="2" name="Picture 1">
          <a:extLst>
            <a:ext uri="{FF2B5EF4-FFF2-40B4-BE49-F238E27FC236}">
              <a16:creationId xmlns:a16="http://schemas.microsoft.com/office/drawing/2014/main" id="{816DA98D-2DE5-448B-81B7-888751208A80}"/>
            </a:ext>
          </a:extLst>
        </xdr:cNvPr>
        <xdr:cNvPicPr/>
      </xdr:nvPicPr>
      <xdr:blipFill>
        <a:blip xmlns:r="http://schemas.openxmlformats.org/officeDocument/2006/relationships" r:embed="rId1" cstate="print"/>
        <a:stretch>
          <a:fillRect/>
        </a:stretch>
      </xdr:blipFill>
      <xdr:spPr>
        <a:xfrm>
          <a:off x="0" y="0"/>
          <a:ext cx="2298141" cy="54155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84353</xdr:rowOff>
    </xdr:to>
    <xdr:pic>
      <xdr:nvPicPr>
        <xdr:cNvPr id="2" name="Picture 1">
          <a:extLst>
            <a:ext uri="{FF2B5EF4-FFF2-40B4-BE49-F238E27FC236}">
              <a16:creationId xmlns:a16="http://schemas.microsoft.com/office/drawing/2014/main" id="{36FF5396-7ECD-4552-9C08-8896DAF19F9D}"/>
            </a:ext>
          </a:extLst>
        </xdr:cNvPr>
        <xdr:cNvPicPr/>
      </xdr:nvPicPr>
      <xdr:blipFill>
        <a:blip xmlns:r="http://schemas.openxmlformats.org/officeDocument/2006/relationships" r:embed="rId1" cstate="print"/>
        <a:stretch>
          <a:fillRect/>
        </a:stretch>
      </xdr:blipFill>
      <xdr:spPr>
        <a:xfrm>
          <a:off x="0" y="0"/>
          <a:ext cx="2290521" cy="54155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84353</xdr:rowOff>
    </xdr:to>
    <xdr:pic>
      <xdr:nvPicPr>
        <xdr:cNvPr id="2" name="Picture 1">
          <a:extLst>
            <a:ext uri="{FF2B5EF4-FFF2-40B4-BE49-F238E27FC236}">
              <a16:creationId xmlns:a16="http://schemas.microsoft.com/office/drawing/2014/main" id="{CF53F38E-742B-400F-B8A2-31BF1252D122}"/>
            </a:ext>
          </a:extLst>
        </xdr:cNvPr>
        <xdr:cNvPicPr/>
      </xdr:nvPicPr>
      <xdr:blipFill>
        <a:blip xmlns:r="http://schemas.openxmlformats.org/officeDocument/2006/relationships" r:embed="rId1" cstate="print"/>
        <a:stretch>
          <a:fillRect/>
        </a:stretch>
      </xdr:blipFill>
      <xdr:spPr>
        <a:xfrm>
          <a:off x="0" y="0"/>
          <a:ext cx="2290521" cy="54155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84353</xdr:rowOff>
    </xdr:to>
    <xdr:pic>
      <xdr:nvPicPr>
        <xdr:cNvPr id="2" name="Picture 1">
          <a:extLst>
            <a:ext uri="{FF2B5EF4-FFF2-40B4-BE49-F238E27FC236}">
              <a16:creationId xmlns:a16="http://schemas.microsoft.com/office/drawing/2014/main" id="{BB5F9022-30D6-4529-B605-54D85E76BD67}"/>
            </a:ext>
          </a:extLst>
        </xdr:cNvPr>
        <xdr:cNvPicPr/>
      </xdr:nvPicPr>
      <xdr:blipFill>
        <a:blip xmlns:r="http://schemas.openxmlformats.org/officeDocument/2006/relationships" r:embed="rId1" cstate="print"/>
        <a:stretch>
          <a:fillRect/>
        </a:stretch>
      </xdr:blipFill>
      <xdr:spPr>
        <a:xfrm>
          <a:off x="0" y="0"/>
          <a:ext cx="2290572" cy="54155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84353</xdr:rowOff>
    </xdr:to>
    <xdr:pic>
      <xdr:nvPicPr>
        <xdr:cNvPr id="2" name="Picture 1">
          <a:extLst>
            <a:ext uri="{FF2B5EF4-FFF2-40B4-BE49-F238E27FC236}">
              <a16:creationId xmlns:a16="http://schemas.microsoft.com/office/drawing/2014/main" id="{3308C47A-2753-4148-920F-D812FC4993FA}"/>
            </a:ext>
          </a:extLst>
        </xdr:cNvPr>
        <xdr:cNvPicPr/>
      </xdr:nvPicPr>
      <xdr:blipFill>
        <a:blip xmlns:r="http://schemas.openxmlformats.org/officeDocument/2006/relationships" r:embed="rId1" cstate="print"/>
        <a:stretch>
          <a:fillRect/>
        </a:stretch>
      </xdr:blipFill>
      <xdr:spPr>
        <a:xfrm>
          <a:off x="0" y="0"/>
          <a:ext cx="2290521" cy="54155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84353</xdr:rowOff>
    </xdr:to>
    <xdr:pic>
      <xdr:nvPicPr>
        <xdr:cNvPr id="2" name="Picture 1">
          <a:extLst>
            <a:ext uri="{FF2B5EF4-FFF2-40B4-BE49-F238E27FC236}">
              <a16:creationId xmlns:a16="http://schemas.microsoft.com/office/drawing/2014/main" id="{B453111F-980B-411F-ABCA-1B0B5E1307BC}"/>
            </a:ext>
          </a:extLst>
        </xdr:cNvPr>
        <xdr:cNvPicPr/>
      </xdr:nvPicPr>
      <xdr:blipFill>
        <a:blip xmlns:r="http://schemas.openxmlformats.org/officeDocument/2006/relationships" r:embed="rId1" cstate="print"/>
        <a:stretch>
          <a:fillRect/>
        </a:stretch>
      </xdr:blipFill>
      <xdr:spPr>
        <a:xfrm>
          <a:off x="0" y="0"/>
          <a:ext cx="2290572" cy="54155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84353</xdr:rowOff>
    </xdr:to>
    <xdr:pic>
      <xdr:nvPicPr>
        <xdr:cNvPr id="2" name="Picture 1">
          <a:extLst>
            <a:ext uri="{FF2B5EF4-FFF2-40B4-BE49-F238E27FC236}">
              <a16:creationId xmlns:a16="http://schemas.microsoft.com/office/drawing/2014/main" id="{C84E8F3F-47B6-4483-B683-3382B52113D9}"/>
            </a:ext>
          </a:extLst>
        </xdr:cNvPr>
        <xdr:cNvPicPr/>
      </xdr:nvPicPr>
      <xdr:blipFill>
        <a:blip xmlns:r="http://schemas.openxmlformats.org/officeDocument/2006/relationships" r:embed="rId1" cstate="print"/>
        <a:stretch>
          <a:fillRect/>
        </a:stretch>
      </xdr:blipFill>
      <xdr:spPr>
        <a:xfrm>
          <a:off x="0" y="0"/>
          <a:ext cx="2290572" cy="541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685114</xdr:colOff>
      <xdr:row>2</xdr:row>
      <xdr:rowOff>84353</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84353</xdr:rowOff>
    </xdr:to>
    <xdr:pic>
      <xdr:nvPicPr>
        <xdr:cNvPr id="2" name="Picture 1">
          <a:extLst>
            <a:ext uri="{FF2B5EF4-FFF2-40B4-BE49-F238E27FC236}">
              <a16:creationId xmlns:a16="http://schemas.microsoft.com/office/drawing/2014/main" id="{216686B0-3CE8-48B8-8252-B0D074000BD0}"/>
            </a:ext>
          </a:extLst>
        </xdr:cNvPr>
        <xdr:cNvPicPr/>
      </xdr:nvPicPr>
      <xdr:blipFill>
        <a:blip xmlns:r="http://schemas.openxmlformats.org/officeDocument/2006/relationships" r:embed="rId1" cstate="print"/>
        <a:stretch>
          <a:fillRect/>
        </a:stretch>
      </xdr:blipFill>
      <xdr:spPr>
        <a:xfrm>
          <a:off x="0" y="0"/>
          <a:ext cx="2235200" cy="54155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2019300</xdr:colOff>
      <xdr:row>2</xdr:row>
      <xdr:rowOff>84353</xdr:rowOff>
    </xdr:to>
    <xdr:pic>
      <xdr:nvPicPr>
        <xdr:cNvPr id="2" name="Picture 1">
          <a:extLst>
            <a:ext uri="{FF2B5EF4-FFF2-40B4-BE49-F238E27FC236}">
              <a16:creationId xmlns:a16="http://schemas.microsoft.com/office/drawing/2014/main" id="{00000000-0008-0000-1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2234566</xdr:colOff>
      <xdr:row>2</xdr:row>
      <xdr:rowOff>84353</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84353</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0</xdr:row>
      <xdr:rowOff>0</xdr:rowOff>
    </xdr:from>
    <xdr:to>
      <xdr:col>1</xdr:col>
      <xdr:colOff>2146300</xdr:colOff>
      <xdr:row>2</xdr:row>
      <xdr:rowOff>84353</xdr:rowOff>
    </xdr:to>
    <xdr:pic>
      <xdr:nvPicPr>
        <xdr:cNvPr id="5" name="Picture 4">
          <a:extLst>
            <a:ext uri="{FF2B5EF4-FFF2-40B4-BE49-F238E27FC236}">
              <a16:creationId xmlns:a16="http://schemas.microsoft.com/office/drawing/2014/main" id="{EBD14511-EEE1-4457-8BDB-420506D3D86C}"/>
            </a:ext>
          </a:extLst>
        </xdr:cNvPr>
        <xdr:cNvPicPr/>
      </xdr:nvPicPr>
      <xdr:blipFill>
        <a:blip xmlns:r="http://schemas.openxmlformats.org/officeDocument/2006/relationships" r:embed="rId1" cstate="print"/>
        <a:stretch>
          <a:fillRect/>
        </a:stretch>
      </xdr:blipFill>
      <xdr:spPr>
        <a:xfrm>
          <a:off x="0" y="0"/>
          <a:ext cx="2245360" cy="54345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2"/>
  <sheetViews>
    <sheetView showGridLines="0" workbookViewId="0">
      <selection activeCell="G15" sqref="G15"/>
    </sheetView>
  </sheetViews>
  <sheetFormatPr defaultRowHeight="14.4" x14ac:dyDescent="0.3"/>
  <cols>
    <col min="1" max="1" width="1.88671875" customWidth="1"/>
    <col min="2" max="2" width="31.6640625" customWidth="1"/>
    <col min="3" max="3" width="12.109375" customWidth="1"/>
    <col min="4" max="4" width="29.33203125" customWidth="1"/>
    <col min="5" max="5" width="27.88671875" customWidth="1"/>
  </cols>
  <sheetData>
    <row r="1" spans="1:5" ht="18" customHeight="1" x14ac:dyDescent="0.3">
      <c r="A1" s="393"/>
      <c r="B1" s="393"/>
      <c r="C1" s="398" t="s">
        <v>0</v>
      </c>
      <c r="D1" s="393"/>
      <c r="E1" s="393"/>
    </row>
    <row r="2" spans="1:5" ht="18" customHeight="1" x14ac:dyDescent="0.3">
      <c r="A2" s="393"/>
      <c r="B2" s="393"/>
      <c r="C2" s="398" t="s">
        <v>1</v>
      </c>
      <c r="D2" s="393"/>
      <c r="E2" s="393"/>
    </row>
    <row r="3" spans="1:5" ht="18" customHeight="1" x14ac:dyDescent="0.3">
      <c r="A3" s="393"/>
      <c r="B3" s="393"/>
      <c r="C3" s="398" t="s">
        <v>2</v>
      </c>
      <c r="D3" s="393"/>
      <c r="E3" s="393"/>
    </row>
    <row r="4" spans="1:5" ht="17.399999999999999" x14ac:dyDescent="0.3">
      <c r="A4" s="2" t="s">
        <v>2</v>
      </c>
      <c r="B4" s="399" t="s">
        <v>2</v>
      </c>
      <c r="C4" s="393"/>
      <c r="D4" s="4" t="s">
        <v>2</v>
      </c>
      <c r="E4" s="4" t="s">
        <v>2</v>
      </c>
    </row>
    <row r="5" spans="1:5" ht="21.6" customHeight="1" x14ac:dyDescent="0.3">
      <c r="A5" s="2" t="s">
        <v>2</v>
      </c>
      <c r="B5" s="394" t="s">
        <v>3</v>
      </c>
      <c r="C5" s="393"/>
      <c r="D5" s="396" t="s">
        <v>4</v>
      </c>
      <c r="E5" s="393"/>
    </row>
    <row r="6" spans="1:5" ht="9.4499999999999993" customHeight="1" x14ac:dyDescent="0.3">
      <c r="A6" s="2" t="s">
        <v>2</v>
      </c>
      <c r="B6" s="395" t="s">
        <v>2</v>
      </c>
      <c r="C6" s="393"/>
      <c r="D6" s="397" t="s">
        <v>2</v>
      </c>
      <c r="E6" s="393"/>
    </row>
    <row r="7" spans="1:5" ht="115.2" customHeight="1" x14ac:dyDescent="0.3">
      <c r="A7" s="2" t="s">
        <v>2</v>
      </c>
      <c r="B7" s="394" t="s">
        <v>5</v>
      </c>
      <c r="C7" s="393"/>
      <c r="D7" s="392" t="s">
        <v>6</v>
      </c>
      <c r="E7" s="393"/>
    </row>
    <row r="8" spans="1:5" ht="9.4499999999999993" customHeight="1" x14ac:dyDescent="0.3">
      <c r="A8" s="2" t="s">
        <v>2</v>
      </c>
      <c r="B8" s="395" t="s">
        <v>2</v>
      </c>
      <c r="C8" s="393"/>
      <c r="D8" s="392" t="s">
        <v>2</v>
      </c>
      <c r="E8" s="393"/>
    </row>
    <row r="9" spans="1:5" ht="18" customHeight="1" x14ac:dyDescent="0.3">
      <c r="A9" s="2" t="s">
        <v>2</v>
      </c>
      <c r="B9" s="394" t="s">
        <v>7</v>
      </c>
      <c r="C9" s="393"/>
      <c r="D9" s="392" t="s">
        <v>8</v>
      </c>
      <c r="E9" s="393"/>
    </row>
    <row r="10" spans="1:5" ht="9.4499999999999993" customHeight="1" x14ac:dyDescent="0.3">
      <c r="A10" s="2" t="s">
        <v>2</v>
      </c>
      <c r="B10" s="395" t="s">
        <v>2</v>
      </c>
      <c r="C10" s="393"/>
      <c r="D10" s="392" t="s">
        <v>2</v>
      </c>
      <c r="E10" s="393"/>
    </row>
    <row r="11" spans="1:5" ht="18" customHeight="1" x14ac:dyDescent="0.3">
      <c r="A11" s="2" t="s">
        <v>2</v>
      </c>
      <c r="B11" s="394" t="s">
        <v>9</v>
      </c>
      <c r="C11" s="393"/>
      <c r="D11" s="392" t="s">
        <v>8</v>
      </c>
      <c r="E11" s="393"/>
    </row>
    <row r="12" spans="1:5" ht="9.4499999999999993" customHeight="1" x14ac:dyDescent="0.3">
      <c r="A12" s="2" t="s">
        <v>2</v>
      </c>
      <c r="B12" s="395" t="s">
        <v>2</v>
      </c>
      <c r="C12" s="393"/>
      <c r="D12" s="392" t="s">
        <v>2</v>
      </c>
      <c r="E12" s="393"/>
    </row>
    <row r="13" spans="1:5" ht="18" customHeight="1" x14ac:dyDescent="0.3">
      <c r="A13" s="2" t="s">
        <v>2</v>
      </c>
      <c r="B13" s="394" t="s">
        <v>10</v>
      </c>
      <c r="C13" s="393"/>
      <c r="D13" s="392" t="s">
        <v>8</v>
      </c>
      <c r="E13" s="393"/>
    </row>
    <row r="14" spans="1:5" ht="9.4499999999999993" customHeight="1" x14ac:dyDescent="0.3">
      <c r="A14" s="2" t="s">
        <v>2</v>
      </c>
      <c r="B14" s="395" t="s">
        <v>2</v>
      </c>
      <c r="C14" s="393"/>
      <c r="D14" s="392" t="s">
        <v>2</v>
      </c>
      <c r="E14" s="393"/>
    </row>
    <row r="15" spans="1:5" ht="92.25" customHeight="1" x14ac:dyDescent="0.3">
      <c r="A15" s="2" t="s">
        <v>2</v>
      </c>
      <c r="B15" s="394" t="s">
        <v>11</v>
      </c>
      <c r="C15" s="393"/>
      <c r="D15" s="392" t="s">
        <v>12</v>
      </c>
      <c r="E15" s="393"/>
    </row>
    <row r="16" spans="1:5" ht="9.4499999999999993" customHeight="1" x14ac:dyDescent="0.3">
      <c r="A16" s="2" t="s">
        <v>2</v>
      </c>
      <c r="B16" s="395" t="s">
        <v>2</v>
      </c>
      <c r="C16" s="393"/>
      <c r="D16" s="392" t="s">
        <v>2</v>
      </c>
      <c r="E16" s="393"/>
    </row>
    <row r="17" spans="1:5" ht="39.6" customHeight="1" x14ac:dyDescent="0.3">
      <c r="A17" s="2" t="s">
        <v>2</v>
      </c>
      <c r="B17" s="394" t="s">
        <v>13</v>
      </c>
      <c r="C17" s="393"/>
      <c r="D17" s="392" t="s">
        <v>14</v>
      </c>
      <c r="E17" s="393"/>
    </row>
    <row r="18" spans="1:5" ht="9.4499999999999993" customHeight="1" x14ac:dyDescent="0.3">
      <c r="A18" s="2" t="s">
        <v>2</v>
      </c>
      <c r="B18" s="395" t="s">
        <v>2</v>
      </c>
      <c r="C18" s="393"/>
      <c r="D18" s="392" t="s">
        <v>2</v>
      </c>
      <c r="E18" s="393"/>
    </row>
    <row r="19" spans="1:5" ht="108" customHeight="1" x14ac:dyDescent="0.3">
      <c r="A19" s="2" t="s">
        <v>2</v>
      </c>
      <c r="B19" s="394" t="s">
        <v>15</v>
      </c>
      <c r="C19" s="393"/>
      <c r="D19" s="392" t="s">
        <v>16</v>
      </c>
      <c r="E19" s="393"/>
    </row>
    <row r="20" spans="1:5" x14ac:dyDescent="0.3">
      <c r="A20" s="2" t="s">
        <v>2</v>
      </c>
      <c r="B20" s="392" t="s">
        <v>2</v>
      </c>
      <c r="C20" s="393"/>
      <c r="D20" s="6" t="s">
        <v>2</v>
      </c>
      <c r="E20" s="6" t="s">
        <v>2</v>
      </c>
    </row>
    <row r="21" spans="1:5" ht="87" customHeight="1" x14ac:dyDescent="0.3">
      <c r="A21" s="2" t="s">
        <v>2</v>
      </c>
      <c r="B21" s="393"/>
      <c r="C21" s="393"/>
      <c r="D21" s="393"/>
      <c r="E21" s="6" t="s">
        <v>2</v>
      </c>
    </row>
    <row r="22" spans="1:5" ht="0" hidden="1" customHeight="1" x14ac:dyDescent="0.3">
      <c r="B22" s="393"/>
      <c r="C22" s="393"/>
      <c r="D22" s="393"/>
    </row>
  </sheetData>
  <mergeCells count="38">
    <mergeCell ref="A1:B3"/>
    <mergeCell ref="C1:E1"/>
    <mergeCell ref="C2:E2"/>
    <mergeCell ref="C3:E3"/>
    <mergeCell ref="B4:C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20:C20"/>
    <mergeCell ref="B21:C22"/>
    <mergeCell ref="D21:D22"/>
    <mergeCell ref="B17:C17"/>
    <mergeCell ref="D17:E17"/>
    <mergeCell ref="B18:C18"/>
    <mergeCell ref="D18:E18"/>
    <mergeCell ref="B19:C19"/>
    <mergeCell ref="D19:E19"/>
  </mergeCells>
  <pageMargins left="0.25" right="0.25" top="0.25" bottom="0.25" header="0.25" footer="0.25"/>
  <pageSetup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9"/>
  <sheetViews>
    <sheetView showGridLines="0" workbookViewId="0">
      <selection activeCell="B14" sqref="B14:C14"/>
    </sheetView>
  </sheetViews>
  <sheetFormatPr defaultColWidth="8.88671875" defaultRowHeight="14.4" x14ac:dyDescent="0.3"/>
  <cols>
    <col min="1" max="1" width="1.33203125" style="325" customWidth="1"/>
    <col min="2" max="2" width="32.33203125" style="325" customWidth="1"/>
    <col min="3" max="3" width="68" style="325" customWidth="1"/>
    <col min="4" max="4" width="26.88671875" style="325" customWidth="1"/>
    <col min="5" max="5" width="23.88671875" style="325" customWidth="1"/>
    <col min="6" max="6" width="0" style="325" hidden="1" customWidth="1"/>
    <col min="7" max="16384" width="8.88671875" style="325"/>
  </cols>
  <sheetData>
    <row r="1" spans="1:5" ht="18" customHeight="1" x14ac:dyDescent="0.3">
      <c r="A1" s="454"/>
      <c r="B1" s="454"/>
      <c r="C1" s="537" t="s">
        <v>0</v>
      </c>
      <c r="D1" s="454"/>
      <c r="E1" s="454"/>
    </row>
    <row r="2" spans="1:5" ht="18" customHeight="1" x14ac:dyDescent="0.3">
      <c r="A2" s="454"/>
      <c r="B2" s="454"/>
      <c r="C2" s="537" t="s">
        <v>1</v>
      </c>
      <c r="D2" s="454"/>
      <c r="E2" s="454"/>
    </row>
    <row r="3" spans="1:5" ht="18" customHeight="1" x14ac:dyDescent="0.3">
      <c r="A3" s="454"/>
      <c r="B3" s="454"/>
      <c r="C3" s="537" t="s">
        <v>2</v>
      </c>
      <c r="D3" s="454"/>
      <c r="E3" s="454"/>
    </row>
    <row r="4" spans="1:5" x14ac:dyDescent="0.3">
      <c r="A4" s="370" t="s">
        <v>2</v>
      </c>
      <c r="B4" s="533" t="s">
        <v>2</v>
      </c>
      <c r="C4" s="454"/>
      <c r="D4" s="329" t="s">
        <v>2</v>
      </c>
      <c r="E4" s="329" t="s">
        <v>2</v>
      </c>
    </row>
    <row r="5" spans="1:5" x14ac:dyDescent="0.3">
      <c r="A5" s="370" t="s">
        <v>2</v>
      </c>
      <c r="B5" s="542" t="s">
        <v>38</v>
      </c>
      <c r="C5" s="454"/>
      <c r="D5" s="329" t="s">
        <v>2</v>
      </c>
      <c r="E5" s="329" t="s">
        <v>2</v>
      </c>
    </row>
    <row r="6" spans="1:5" x14ac:dyDescent="0.3">
      <c r="A6" s="370" t="s">
        <v>2</v>
      </c>
      <c r="B6" s="533" t="s">
        <v>2</v>
      </c>
      <c r="C6" s="454"/>
      <c r="D6" s="329" t="s">
        <v>2</v>
      </c>
      <c r="E6" s="329" t="s">
        <v>2</v>
      </c>
    </row>
    <row r="7" spans="1:5" ht="24" x14ac:dyDescent="0.3">
      <c r="A7" s="367" t="s">
        <v>2</v>
      </c>
      <c r="B7" s="548" t="s">
        <v>349</v>
      </c>
      <c r="C7" s="545"/>
      <c r="D7" s="323" t="s">
        <v>350</v>
      </c>
      <c r="E7" s="323" t="s">
        <v>153</v>
      </c>
    </row>
    <row r="8" spans="1:5" x14ac:dyDescent="0.3">
      <c r="A8" s="367" t="s">
        <v>2</v>
      </c>
      <c r="B8" s="546" t="s">
        <v>351</v>
      </c>
      <c r="C8" s="545"/>
      <c r="D8" s="322">
        <v>89700000</v>
      </c>
      <c r="E8" s="88">
        <v>7.9446489810891974E-2</v>
      </c>
    </row>
    <row r="9" spans="1:5" x14ac:dyDescent="0.3">
      <c r="A9" s="367" t="s">
        <v>2</v>
      </c>
      <c r="B9" s="547" t="s">
        <v>352</v>
      </c>
      <c r="C9" s="545"/>
      <c r="D9" s="354">
        <v>175957387.58000001</v>
      </c>
      <c r="E9" s="89">
        <v>0.15584388851199152</v>
      </c>
    </row>
    <row r="10" spans="1:5" x14ac:dyDescent="0.3">
      <c r="A10" s="367" t="s">
        <v>2</v>
      </c>
      <c r="B10" s="546" t="s">
        <v>353</v>
      </c>
      <c r="C10" s="545"/>
      <c r="D10" s="322">
        <v>82104452.829999998</v>
      </c>
      <c r="E10" s="88">
        <v>7.2719181440216898E-2</v>
      </c>
    </row>
    <row r="11" spans="1:5" x14ac:dyDescent="0.3">
      <c r="A11" s="367" t="s">
        <v>2</v>
      </c>
      <c r="B11" s="547" t="s">
        <v>354</v>
      </c>
      <c r="C11" s="545"/>
      <c r="D11" s="371">
        <v>10452000</v>
      </c>
      <c r="E11" s="372">
        <v>9.2572431605735007E-3</v>
      </c>
    </row>
    <row r="12" spans="1:5" x14ac:dyDescent="0.3">
      <c r="A12" s="367" t="s">
        <v>2</v>
      </c>
      <c r="B12" s="547" t="s">
        <v>2</v>
      </c>
      <c r="C12" s="545"/>
      <c r="D12" s="332" t="s">
        <v>2</v>
      </c>
      <c r="E12" s="332" t="s">
        <v>2</v>
      </c>
    </row>
    <row r="13" spans="1:5" ht="24" x14ac:dyDescent="0.3">
      <c r="A13" s="367" t="s">
        <v>2</v>
      </c>
      <c r="B13" s="548" t="s">
        <v>355</v>
      </c>
      <c r="C13" s="545"/>
      <c r="D13" s="323" t="s">
        <v>350</v>
      </c>
      <c r="E13" s="323" t="s">
        <v>153</v>
      </c>
    </row>
    <row r="14" spans="1:5" x14ac:dyDescent="0.3">
      <c r="A14" s="367" t="s">
        <v>2</v>
      </c>
      <c r="B14" s="549" t="s">
        <v>267</v>
      </c>
      <c r="C14" s="545"/>
      <c r="D14" s="352">
        <v>89700000</v>
      </c>
      <c r="E14" s="373">
        <v>7.9401154299999999E-2</v>
      </c>
    </row>
    <row r="15" spans="1:5" x14ac:dyDescent="0.3">
      <c r="A15" s="367" t="s">
        <v>2</v>
      </c>
      <c r="B15" s="544" t="s">
        <v>356</v>
      </c>
      <c r="C15" s="545"/>
      <c r="D15" s="90">
        <v>149413708.65000001</v>
      </c>
      <c r="E15" s="91">
        <v>0.1322588733</v>
      </c>
    </row>
    <row r="16" spans="1:5" x14ac:dyDescent="0.3">
      <c r="A16" s="367" t="s">
        <v>2</v>
      </c>
      <c r="B16" s="457" t="s">
        <v>357</v>
      </c>
      <c r="C16" s="454"/>
      <c r="D16" s="354">
        <v>106666039.48</v>
      </c>
      <c r="E16" s="374">
        <v>9.4419249242389328E-2</v>
      </c>
    </row>
    <row r="17" spans="1:5" x14ac:dyDescent="0.3">
      <c r="A17" s="367" t="s">
        <v>2</v>
      </c>
      <c r="B17" s="546" t="s">
        <v>358</v>
      </c>
      <c r="C17" s="545"/>
      <c r="D17" s="322">
        <v>1817563.75</v>
      </c>
      <c r="E17" s="88">
        <v>1.6088813793199794E-3</v>
      </c>
    </row>
    <row r="18" spans="1:5" ht="40.200000000000003" customHeight="1" x14ac:dyDescent="0.3">
      <c r="A18" s="367" t="s">
        <v>2</v>
      </c>
      <c r="B18" s="457" t="s">
        <v>359</v>
      </c>
      <c r="C18" s="454"/>
      <c r="D18" s="354">
        <v>809186.91</v>
      </c>
      <c r="E18" s="374">
        <v>7.1628065419354462E-4</v>
      </c>
    </row>
    <row r="19" spans="1:5" x14ac:dyDescent="0.3">
      <c r="A19" s="367" t="s">
        <v>2</v>
      </c>
      <c r="B19" s="546" t="s">
        <v>360</v>
      </c>
      <c r="C19" s="545"/>
      <c r="D19" s="322">
        <v>0</v>
      </c>
      <c r="E19" s="88">
        <v>0</v>
      </c>
    </row>
    <row r="20" spans="1:5" x14ac:dyDescent="0.3">
      <c r="A20" s="367" t="s">
        <v>2</v>
      </c>
      <c r="B20" s="453" t="s">
        <v>361</v>
      </c>
      <c r="C20" s="454"/>
      <c r="D20" s="352">
        <v>109292790.14</v>
      </c>
      <c r="E20" s="375">
        <v>9.6744411275902845E-2</v>
      </c>
    </row>
    <row r="21" spans="1:5" x14ac:dyDescent="0.3">
      <c r="A21" s="367" t="s">
        <v>2</v>
      </c>
      <c r="B21" s="544" t="s">
        <v>362</v>
      </c>
      <c r="C21" s="545"/>
      <c r="D21" s="90">
        <v>348406498.79000002</v>
      </c>
      <c r="E21" s="91">
        <v>0.30840443881943619</v>
      </c>
    </row>
    <row r="22" spans="1:5" x14ac:dyDescent="0.3">
      <c r="A22" s="367" t="s">
        <v>2</v>
      </c>
      <c r="B22" s="453" t="s">
        <v>363</v>
      </c>
      <c r="C22" s="454"/>
      <c r="D22" s="352">
        <v>258706498.78999999</v>
      </c>
      <c r="E22" s="375">
        <v>0.22900328454080238</v>
      </c>
    </row>
    <row r="23" spans="1:5" x14ac:dyDescent="0.3">
      <c r="A23" s="367" t="s">
        <v>2</v>
      </c>
      <c r="B23" s="453" t="s">
        <v>2</v>
      </c>
      <c r="C23" s="454"/>
      <c r="D23" s="376" t="s">
        <v>2</v>
      </c>
      <c r="E23" s="328" t="s">
        <v>2</v>
      </c>
    </row>
    <row r="24" spans="1:5" x14ac:dyDescent="0.3">
      <c r="A24" s="367" t="s">
        <v>2</v>
      </c>
      <c r="B24" s="544" t="s">
        <v>364</v>
      </c>
      <c r="C24" s="545"/>
      <c r="D24" s="377" t="s">
        <v>2</v>
      </c>
      <c r="E24" s="90">
        <v>1129706498.79</v>
      </c>
    </row>
    <row r="25" spans="1:5" x14ac:dyDescent="0.3">
      <c r="A25" s="367" t="s">
        <v>2</v>
      </c>
      <c r="B25" s="457" t="s">
        <v>2</v>
      </c>
      <c r="C25" s="454"/>
      <c r="D25" s="328" t="s">
        <v>2</v>
      </c>
      <c r="E25" s="328" t="s">
        <v>2</v>
      </c>
    </row>
    <row r="26" spans="1:5" x14ac:dyDescent="0.3">
      <c r="A26" s="367" t="s">
        <v>2</v>
      </c>
      <c r="B26" s="543" t="s">
        <v>365</v>
      </c>
      <c r="C26" s="454"/>
      <c r="D26" s="378" t="s">
        <v>2</v>
      </c>
      <c r="E26" s="369" t="s">
        <v>366</v>
      </c>
    </row>
    <row r="27" spans="1:5" x14ac:dyDescent="0.3">
      <c r="A27" s="367" t="s">
        <v>2</v>
      </c>
      <c r="B27" s="457" t="s">
        <v>367</v>
      </c>
      <c r="C27" s="454"/>
      <c r="D27" s="328" t="s">
        <v>2</v>
      </c>
      <c r="E27" s="354">
        <v>55658662.859999999</v>
      </c>
    </row>
    <row r="28" spans="1:5" x14ac:dyDescent="0.3">
      <c r="A28" s="367" t="s">
        <v>2</v>
      </c>
      <c r="B28" s="538" t="s">
        <v>368</v>
      </c>
      <c r="C28" s="454"/>
      <c r="D28" s="379" t="s">
        <v>2</v>
      </c>
      <c r="E28" s="358">
        <v>655443.35</v>
      </c>
    </row>
    <row r="29" spans="1:5" x14ac:dyDescent="0.3">
      <c r="A29" s="367" t="s">
        <v>2</v>
      </c>
      <c r="B29" s="457" t="s">
        <v>2</v>
      </c>
      <c r="C29" s="454"/>
      <c r="D29" s="328" t="s">
        <v>2</v>
      </c>
      <c r="E29" s="328" t="s">
        <v>2</v>
      </c>
    </row>
    <row r="30" spans="1:5" x14ac:dyDescent="0.3">
      <c r="A30" s="367" t="s">
        <v>2</v>
      </c>
      <c r="B30" s="542" t="s">
        <v>369</v>
      </c>
      <c r="C30" s="454"/>
      <c r="D30" s="380" t="s">
        <v>2</v>
      </c>
      <c r="E30" s="328" t="s">
        <v>2</v>
      </c>
    </row>
    <row r="31" spans="1:5" x14ac:dyDescent="0.3">
      <c r="A31" s="367" t="s">
        <v>2</v>
      </c>
      <c r="B31" s="457" t="s">
        <v>2</v>
      </c>
      <c r="C31" s="454"/>
      <c r="D31" s="328" t="s">
        <v>2</v>
      </c>
      <c r="E31" s="328" t="s">
        <v>2</v>
      </c>
    </row>
    <row r="32" spans="1:5" x14ac:dyDescent="0.3">
      <c r="A32" s="367" t="s">
        <v>2</v>
      </c>
      <c r="B32" s="543" t="s">
        <v>370</v>
      </c>
      <c r="C32" s="454"/>
      <c r="D32" s="361" t="s">
        <v>2</v>
      </c>
      <c r="E32" s="327" t="s">
        <v>371</v>
      </c>
    </row>
    <row r="33" spans="1:5" x14ac:dyDescent="0.3">
      <c r="A33" s="367" t="s">
        <v>2</v>
      </c>
      <c r="B33" s="540" t="s">
        <v>372</v>
      </c>
      <c r="C33" s="454"/>
      <c r="D33" s="379" t="s">
        <v>2</v>
      </c>
      <c r="E33" s="353">
        <v>14452260</v>
      </c>
    </row>
    <row r="34" spans="1:5" x14ac:dyDescent="0.3">
      <c r="A34" s="367" t="s">
        <v>2</v>
      </c>
      <c r="B34" s="539" t="s">
        <v>373</v>
      </c>
      <c r="C34" s="454"/>
      <c r="D34" s="367" t="s">
        <v>2</v>
      </c>
      <c r="E34" s="381">
        <v>10452000</v>
      </c>
    </row>
    <row r="35" spans="1:5" x14ac:dyDescent="0.3">
      <c r="A35" s="367" t="s">
        <v>2</v>
      </c>
      <c r="B35" s="538" t="s">
        <v>374</v>
      </c>
      <c r="C35" s="454"/>
      <c r="D35" s="382" t="s">
        <v>2</v>
      </c>
      <c r="E35" s="358">
        <v>4000000</v>
      </c>
    </row>
    <row r="36" spans="1:5" x14ac:dyDescent="0.3">
      <c r="A36" s="367" t="s">
        <v>2</v>
      </c>
      <c r="B36" s="539" t="s">
        <v>375</v>
      </c>
      <c r="C36" s="454"/>
      <c r="D36" s="383" t="s">
        <v>2</v>
      </c>
      <c r="E36" s="381">
        <v>260</v>
      </c>
    </row>
    <row r="37" spans="1:5" x14ac:dyDescent="0.3">
      <c r="A37" s="367" t="s">
        <v>2</v>
      </c>
      <c r="B37" s="540" t="s">
        <v>376</v>
      </c>
      <c r="C37" s="454"/>
      <c r="D37" s="379" t="s">
        <v>2</v>
      </c>
      <c r="E37" s="353">
        <v>10452000</v>
      </c>
    </row>
    <row r="38" spans="1:5" x14ac:dyDescent="0.3">
      <c r="A38" s="367" t="s">
        <v>2</v>
      </c>
      <c r="B38" s="539" t="s">
        <v>373</v>
      </c>
      <c r="C38" s="454"/>
      <c r="D38" s="367" t="s">
        <v>2</v>
      </c>
      <c r="E38" s="381">
        <v>10452000</v>
      </c>
    </row>
    <row r="39" spans="1:5" x14ac:dyDescent="0.3">
      <c r="A39" s="367" t="s">
        <v>2</v>
      </c>
      <c r="B39" s="540" t="s">
        <v>377</v>
      </c>
      <c r="C39" s="454"/>
      <c r="D39" s="382" t="s">
        <v>2</v>
      </c>
      <c r="E39" s="353">
        <v>14452360</v>
      </c>
    </row>
    <row r="40" spans="1:5" x14ac:dyDescent="0.3">
      <c r="A40" s="367" t="s">
        <v>2</v>
      </c>
      <c r="B40" s="539" t="s">
        <v>373</v>
      </c>
      <c r="C40" s="454"/>
      <c r="D40" s="367" t="s">
        <v>2</v>
      </c>
      <c r="E40" s="381">
        <v>10452000</v>
      </c>
    </row>
    <row r="41" spans="1:5" x14ac:dyDescent="0.3">
      <c r="A41" s="367" t="s">
        <v>2</v>
      </c>
      <c r="B41" s="538" t="s">
        <v>374</v>
      </c>
      <c r="C41" s="454"/>
      <c r="D41" s="382" t="s">
        <v>2</v>
      </c>
      <c r="E41" s="358">
        <v>4000000</v>
      </c>
    </row>
    <row r="42" spans="1:5" x14ac:dyDescent="0.3">
      <c r="A42" s="367" t="s">
        <v>2</v>
      </c>
      <c r="B42" s="539" t="s">
        <v>375</v>
      </c>
      <c r="C42" s="454"/>
      <c r="D42" s="367" t="s">
        <v>2</v>
      </c>
      <c r="E42" s="381">
        <v>360</v>
      </c>
    </row>
    <row r="43" spans="1:5" x14ac:dyDescent="0.3">
      <c r="A43" s="367" t="s">
        <v>2</v>
      </c>
      <c r="B43" s="540" t="s">
        <v>378</v>
      </c>
      <c r="C43" s="454"/>
      <c r="D43" s="379" t="s">
        <v>2</v>
      </c>
      <c r="E43" s="353">
        <v>10</v>
      </c>
    </row>
    <row r="44" spans="1:5" x14ac:dyDescent="0.3">
      <c r="A44" s="367" t="s">
        <v>2</v>
      </c>
      <c r="B44" s="539" t="s">
        <v>379</v>
      </c>
      <c r="C44" s="454"/>
      <c r="D44" s="367" t="s">
        <v>2</v>
      </c>
      <c r="E44" s="384">
        <v>-58901.2</v>
      </c>
    </row>
    <row r="45" spans="1:5" x14ac:dyDescent="0.3">
      <c r="A45" s="367" t="s">
        <v>2</v>
      </c>
      <c r="B45" s="538" t="s">
        <v>380</v>
      </c>
      <c r="C45" s="454"/>
      <c r="D45" s="382" t="s">
        <v>2</v>
      </c>
      <c r="E45" s="358">
        <v>0</v>
      </c>
    </row>
    <row r="46" spans="1:5" x14ac:dyDescent="0.3">
      <c r="A46" s="367" t="s">
        <v>2</v>
      </c>
      <c r="B46" s="539" t="s">
        <v>381</v>
      </c>
      <c r="C46" s="454"/>
      <c r="D46" s="367" t="s">
        <v>2</v>
      </c>
      <c r="E46" s="381">
        <v>58901.2</v>
      </c>
    </row>
    <row r="47" spans="1:5" x14ac:dyDescent="0.3">
      <c r="A47" s="367" t="s">
        <v>2</v>
      </c>
      <c r="B47" s="538" t="s">
        <v>382</v>
      </c>
      <c r="C47" s="454"/>
      <c r="D47" s="382" t="s">
        <v>2</v>
      </c>
      <c r="E47" s="355">
        <v>-300287.46000000002</v>
      </c>
    </row>
    <row r="48" spans="1:5" x14ac:dyDescent="0.3">
      <c r="A48" s="367" t="s">
        <v>2</v>
      </c>
      <c r="B48" s="539" t="s">
        <v>383</v>
      </c>
      <c r="C48" s="454"/>
      <c r="D48" s="367" t="s">
        <v>2</v>
      </c>
      <c r="E48" s="381">
        <v>300287.46000000002</v>
      </c>
    </row>
    <row r="49" spans="1:5" x14ac:dyDescent="0.3">
      <c r="A49" s="367" t="s">
        <v>2</v>
      </c>
      <c r="B49" s="538" t="s">
        <v>384</v>
      </c>
      <c r="C49" s="454"/>
      <c r="D49" s="382" t="s">
        <v>2</v>
      </c>
      <c r="E49" s="358">
        <v>0</v>
      </c>
    </row>
    <row r="50" spans="1:5" x14ac:dyDescent="0.3">
      <c r="A50" s="367" t="s">
        <v>2</v>
      </c>
      <c r="B50" s="539" t="s">
        <v>385</v>
      </c>
      <c r="C50" s="454"/>
      <c r="D50" s="367" t="s">
        <v>2</v>
      </c>
      <c r="E50" s="381">
        <v>0</v>
      </c>
    </row>
    <row r="51" spans="1:5" x14ac:dyDescent="0.3">
      <c r="A51" s="367" t="s">
        <v>2</v>
      </c>
      <c r="B51" s="538" t="s">
        <v>386</v>
      </c>
      <c r="C51" s="454"/>
      <c r="D51" s="382" t="s">
        <v>2</v>
      </c>
      <c r="E51" s="358">
        <v>0</v>
      </c>
    </row>
    <row r="52" spans="1:5" x14ac:dyDescent="0.3">
      <c r="A52" s="367" t="s">
        <v>2</v>
      </c>
      <c r="B52" s="539" t="s">
        <v>387</v>
      </c>
      <c r="C52" s="454"/>
      <c r="D52" s="367" t="s">
        <v>2</v>
      </c>
      <c r="E52" s="381">
        <v>10</v>
      </c>
    </row>
    <row r="53" spans="1:5" x14ac:dyDescent="0.3">
      <c r="A53" s="367" t="s">
        <v>2</v>
      </c>
      <c r="B53" s="540" t="s">
        <v>388</v>
      </c>
      <c r="C53" s="454"/>
      <c r="D53" s="379" t="s">
        <v>2</v>
      </c>
      <c r="E53" s="353">
        <v>14452370</v>
      </c>
    </row>
    <row r="54" spans="1:5" x14ac:dyDescent="0.3">
      <c r="A54" s="367" t="s">
        <v>2</v>
      </c>
      <c r="B54" s="539" t="s">
        <v>373</v>
      </c>
      <c r="C54" s="454"/>
      <c r="D54" s="367" t="s">
        <v>2</v>
      </c>
      <c r="E54" s="381">
        <v>10452000</v>
      </c>
    </row>
    <row r="55" spans="1:5" x14ac:dyDescent="0.3">
      <c r="A55" s="367" t="s">
        <v>2</v>
      </c>
      <c r="B55" s="538" t="s">
        <v>374</v>
      </c>
      <c r="C55" s="454"/>
      <c r="D55" s="382" t="s">
        <v>2</v>
      </c>
      <c r="E55" s="358">
        <v>4000000</v>
      </c>
    </row>
    <row r="56" spans="1:5" x14ac:dyDescent="0.3">
      <c r="A56" s="367" t="s">
        <v>2</v>
      </c>
      <c r="B56" s="539" t="s">
        <v>375</v>
      </c>
      <c r="C56" s="454"/>
      <c r="D56" s="367" t="s">
        <v>2</v>
      </c>
      <c r="E56" s="381">
        <v>370</v>
      </c>
    </row>
    <row r="57" spans="1:5" x14ac:dyDescent="0.3">
      <c r="A57" s="367" t="s">
        <v>2</v>
      </c>
      <c r="B57" s="540" t="s">
        <v>389</v>
      </c>
      <c r="C57" s="454"/>
      <c r="D57" s="379" t="s">
        <v>2</v>
      </c>
      <c r="E57" s="385">
        <v>1.2E-2</v>
      </c>
    </row>
    <row r="58" spans="1:5" x14ac:dyDescent="0.3">
      <c r="A58" s="367" t="s">
        <v>2</v>
      </c>
      <c r="B58" s="541" t="s">
        <v>390</v>
      </c>
      <c r="C58" s="454"/>
      <c r="D58" s="383" t="s">
        <v>2</v>
      </c>
      <c r="E58" s="386">
        <v>1.2E-2</v>
      </c>
    </row>
    <row r="59" spans="1:5" x14ac:dyDescent="0.3">
      <c r="A59" s="367" t="s">
        <v>2</v>
      </c>
      <c r="B59" s="540" t="s">
        <v>391</v>
      </c>
      <c r="C59" s="454"/>
      <c r="D59" s="379" t="s">
        <v>2</v>
      </c>
      <c r="E59" s="353">
        <v>0</v>
      </c>
    </row>
  </sheetData>
  <mergeCells count="60">
    <mergeCell ref="A1:B3"/>
    <mergeCell ref="C1:E1"/>
    <mergeCell ref="C2:E2"/>
    <mergeCell ref="C3:E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s>
  <pageMargins left="0.25" right="0.25" top="0.25" bottom="0.25" header="0.25" footer="0.25"/>
  <pageSetup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50"/>
  <sheetViews>
    <sheetView showGridLines="0" topLeftCell="A28" workbookViewId="0">
      <selection activeCell="B33" sqref="B33:C33"/>
    </sheetView>
  </sheetViews>
  <sheetFormatPr defaultColWidth="8.88671875" defaultRowHeight="14.4" x14ac:dyDescent="0.3"/>
  <cols>
    <col min="1" max="1" width="0.109375" style="325" customWidth="1"/>
    <col min="2" max="2" width="33.44140625" style="325" customWidth="1"/>
    <col min="3" max="3" width="103.6640625" style="325" customWidth="1"/>
    <col min="4" max="5" width="22.6640625" style="325" customWidth="1"/>
    <col min="6" max="16384" width="8.88671875" style="325"/>
  </cols>
  <sheetData>
    <row r="1" spans="1:5" ht="18" customHeight="1" x14ac:dyDescent="0.3">
      <c r="A1" s="454"/>
      <c r="B1" s="454"/>
      <c r="C1" s="537" t="s">
        <v>0</v>
      </c>
      <c r="D1" s="454"/>
      <c r="E1" s="454"/>
    </row>
    <row r="2" spans="1:5" ht="18" customHeight="1" x14ac:dyDescent="0.3">
      <c r="A2" s="454"/>
      <c r="B2" s="454"/>
      <c r="C2" s="537" t="s">
        <v>1</v>
      </c>
      <c r="D2" s="454"/>
      <c r="E2" s="454"/>
    </row>
    <row r="3" spans="1:5" ht="18" customHeight="1" x14ac:dyDescent="0.3">
      <c r="A3" s="454"/>
      <c r="B3" s="454"/>
      <c r="C3" s="537" t="s">
        <v>2</v>
      </c>
      <c r="D3" s="454"/>
      <c r="E3" s="454"/>
    </row>
    <row r="4" spans="1:5" ht="2.85" customHeight="1" x14ac:dyDescent="0.3"/>
    <row r="5" spans="1:5" x14ac:dyDescent="0.3">
      <c r="B5" s="553" t="s">
        <v>2</v>
      </c>
      <c r="C5" s="545"/>
      <c r="D5" s="363" t="s">
        <v>2</v>
      </c>
      <c r="E5" s="363" t="s">
        <v>2</v>
      </c>
    </row>
    <row r="6" spans="1:5" x14ac:dyDescent="0.3">
      <c r="B6" s="552" t="s">
        <v>392</v>
      </c>
      <c r="C6" s="545"/>
      <c r="D6" s="363" t="s">
        <v>2</v>
      </c>
      <c r="E6" s="363" t="s">
        <v>2</v>
      </c>
    </row>
    <row r="7" spans="1:5" x14ac:dyDescent="0.3">
      <c r="B7" s="553" t="s">
        <v>2</v>
      </c>
      <c r="C7" s="545"/>
      <c r="D7" s="363" t="s">
        <v>2</v>
      </c>
      <c r="E7" s="363" t="s">
        <v>2</v>
      </c>
    </row>
    <row r="8" spans="1:5" x14ac:dyDescent="0.3">
      <c r="B8" s="548" t="s">
        <v>393</v>
      </c>
      <c r="C8" s="545"/>
      <c r="D8" s="323" t="s">
        <v>394</v>
      </c>
      <c r="E8" s="323" t="s">
        <v>395</v>
      </c>
    </row>
    <row r="9" spans="1:5" x14ac:dyDescent="0.3">
      <c r="B9" s="546" t="s">
        <v>396</v>
      </c>
      <c r="C9" s="545"/>
      <c r="D9" s="92">
        <v>781300000</v>
      </c>
      <c r="E9" s="92">
        <v>89700000</v>
      </c>
    </row>
    <row r="10" spans="1:5" x14ac:dyDescent="0.3">
      <c r="B10" s="547" t="s">
        <v>397</v>
      </c>
      <c r="C10" s="545"/>
      <c r="D10" s="360" t="s">
        <v>398</v>
      </c>
      <c r="E10" s="360" t="s">
        <v>398</v>
      </c>
    </row>
    <row r="11" spans="1:5" x14ac:dyDescent="0.3">
      <c r="B11" s="546" t="s">
        <v>399</v>
      </c>
      <c r="C11" s="545"/>
      <c r="D11" s="364" t="s">
        <v>400</v>
      </c>
      <c r="E11" s="364" t="s">
        <v>400</v>
      </c>
    </row>
    <row r="12" spans="1:5" x14ac:dyDescent="0.3">
      <c r="B12" s="547" t="s">
        <v>401</v>
      </c>
      <c r="C12" s="545"/>
      <c r="D12" s="365">
        <v>-1525547.11</v>
      </c>
      <c r="E12" s="365">
        <v>-176288.76</v>
      </c>
    </row>
    <row r="13" spans="1:5" x14ac:dyDescent="0.3">
      <c r="B13" s="542" t="s">
        <v>2</v>
      </c>
      <c r="C13" s="454"/>
      <c r="D13" s="366" t="s">
        <v>2</v>
      </c>
      <c r="E13" s="366" t="s">
        <v>2</v>
      </c>
    </row>
    <row r="14" spans="1:5" ht="28.95" customHeight="1" x14ac:dyDescent="0.3"/>
    <row r="15" spans="1:5" ht="24" x14ac:dyDescent="0.3">
      <c r="B15" s="548" t="s">
        <v>402</v>
      </c>
      <c r="C15" s="545"/>
      <c r="D15" s="323" t="s">
        <v>403</v>
      </c>
      <c r="E15" s="323" t="s">
        <v>404</v>
      </c>
    </row>
    <row r="16" spans="1:5" ht="57.6" customHeight="1" x14ac:dyDescent="0.3">
      <c r="B16" s="551" t="s">
        <v>405</v>
      </c>
      <c r="C16" s="490"/>
      <c r="D16" s="94">
        <v>1261.9000000000001</v>
      </c>
      <c r="E16" s="326">
        <v>1261.9000000000001</v>
      </c>
    </row>
    <row r="17" spans="2:5" ht="57.6" customHeight="1" x14ac:dyDescent="0.3">
      <c r="B17" s="550" t="s">
        <v>406</v>
      </c>
      <c r="C17" s="490"/>
      <c r="D17" s="95">
        <v>61726334.43</v>
      </c>
      <c r="E17" s="284">
        <v>61727596.329999998</v>
      </c>
    </row>
    <row r="18" spans="2:5" ht="57.6" customHeight="1" x14ac:dyDescent="0.3">
      <c r="B18" s="551" t="s">
        <v>407</v>
      </c>
      <c r="C18" s="490"/>
      <c r="D18" s="94">
        <v>0</v>
      </c>
      <c r="E18" s="326">
        <v>61727596.329999998</v>
      </c>
    </row>
    <row r="19" spans="2:5" ht="57.6" customHeight="1" x14ac:dyDescent="0.3">
      <c r="B19" s="550" t="s">
        <v>408</v>
      </c>
      <c r="C19" s="490"/>
      <c r="D19" s="95">
        <v>1701835.87</v>
      </c>
      <c r="E19" s="284">
        <v>63429432.200000003</v>
      </c>
    </row>
    <row r="20" spans="2:5" ht="57.6" customHeight="1" x14ac:dyDescent="0.3">
      <c r="B20" s="551" t="s">
        <v>409</v>
      </c>
      <c r="C20" s="490"/>
      <c r="D20" s="94">
        <v>0</v>
      </c>
      <c r="E20" s="326">
        <v>63429432.200000003</v>
      </c>
    </row>
    <row r="21" spans="2:5" ht="57.6" customHeight="1" x14ac:dyDescent="0.3">
      <c r="B21" s="550" t="s">
        <v>410</v>
      </c>
      <c r="C21" s="490"/>
      <c r="D21" s="95">
        <v>0</v>
      </c>
      <c r="E21" s="284">
        <v>63429432.200000003</v>
      </c>
    </row>
    <row r="22" spans="2:5" ht="57.6" customHeight="1" x14ac:dyDescent="0.3">
      <c r="B22" s="551" t="s">
        <v>411</v>
      </c>
      <c r="C22" s="490"/>
      <c r="D22" s="94">
        <v>0</v>
      </c>
      <c r="E22" s="326">
        <v>63429432.200000003</v>
      </c>
    </row>
    <row r="23" spans="2:5" ht="57.6" customHeight="1" x14ac:dyDescent="0.3">
      <c r="B23" s="550" t="s">
        <v>412</v>
      </c>
      <c r="C23" s="490"/>
      <c r="D23" s="95">
        <v>0</v>
      </c>
      <c r="E23" s="284">
        <v>63429432.200000003</v>
      </c>
    </row>
    <row r="24" spans="2:5" ht="57.6" customHeight="1" x14ac:dyDescent="0.3">
      <c r="B24" s="551" t="s">
        <v>413</v>
      </c>
      <c r="C24" s="490"/>
      <c r="D24" s="94">
        <v>2710.4</v>
      </c>
      <c r="E24" s="326">
        <v>63432142.600000001</v>
      </c>
    </row>
    <row r="25" spans="2:5" ht="57.6" customHeight="1" x14ac:dyDescent="0.3">
      <c r="B25" s="550" t="s">
        <v>414</v>
      </c>
      <c r="C25" s="490"/>
      <c r="D25" s="95">
        <v>545624.63</v>
      </c>
      <c r="E25" s="284">
        <v>63977767.229999997</v>
      </c>
    </row>
    <row r="26" spans="2:5" ht="57.6" customHeight="1" x14ac:dyDescent="0.3">
      <c r="B26" s="551" t="s">
        <v>415</v>
      </c>
      <c r="C26" s="490"/>
      <c r="D26" s="96">
        <v>-1081972.54</v>
      </c>
      <c r="E26" s="326">
        <v>62895794.689999998</v>
      </c>
    </row>
    <row r="27" spans="2:5" ht="57.6" customHeight="1" x14ac:dyDescent="0.3">
      <c r="B27" s="550" t="s">
        <v>416</v>
      </c>
      <c r="C27" s="490"/>
      <c r="D27" s="95">
        <v>236060.45</v>
      </c>
      <c r="E27" s="284">
        <v>63131855.140000001</v>
      </c>
    </row>
    <row r="28" spans="2:5" x14ac:dyDescent="0.3">
      <c r="B28" s="516" t="s">
        <v>2</v>
      </c>
      <c r="C28" s="490"/>
      <c r="D28" s="362" t="s">
        <v>2</v>
      </c>
      <c r="E28" s="367" t="s">
        <v>2</v>
      </c>
    </row>
    <row r="29" spans="2:5" ht="24" x14ac:dyDescent="0.3">
      <c r="B29" s="489" t="s">
        <v>417</v>
      </c>
      <c r="C29" s="490"/>
      <c r="D29" s="341" t="s">
        <v>403</v>
      </c>
      <c r="E29" s="327" t="s">
        <v>404</v>
      </c>
    </row>
    <row r="30" spans="2:5" ht="57.6" customHeight="1" x14ac:dyDescent="0.3">
      <c r="B30" s="550" t="s">
        <v>418</v>
      </c>
      <c r="C30" s="490"/>
      <c r="D30" s="95">
        <v>0</v>
      </c>
      <c r="E30" s="284">
        <v>63131855.140000001</v>
      </c>
    </row>
    <row r="31" spans="2:5" ht="57.6" customHeight="1" x14ac:dyDescent="0.3">
      <c r="B31" s="551" t="s">
        <v>419</v>
      </c>
      <c r="C31" s="490"/>
      <c r="D31" s="94">
        <v>0</v>
      </c>
      <c r="E31" s="326">
        <v>63131855.140000001</v>
      </c>
    </row>
    <row r="32" spans="2:5" ht="57.6" customHeight="1" x14ac:dyDescent="0.3">
      <c r="B32" s="550" t="s">
        <v>420</v>
      </c>
      <c r="C32" s="490"/>
      <c r="D32" s="95">
        <v>0</v>
      </c>
      <c r="E32" s="284">
        <v>63131855.140000001</v>
      </c>
    </row>
    <row r="33" spans="2:5" ht="57.6" customHeight="1" x14ac:dyDescent="0.3">
      <c r="B33" s="551" t="s">
        <v>421</v>
      </c>
      <c r="C33" s="490"/>
      <c r="D33" s="96">
        <v>-959475.83</v>
      </c>
      <c r="E33" s="326">
        <v>62172379.310000002</v>
      </c>
    </row>
    <row r="34" spans="2:5" ht="78" customHeight="1" x14ac:dyDescent="0.3">
      <c r="B34" s="550" t="s">
        <v>422</v>
      </c>
      <c r="C34" s="490"/>
      <c r="D34" s="97">
        <v>-10468.450000000001</v>
      </c>
      <c r="E34" s="284">
        <v>62161910.859999999</v>
      </c>
    </row>
    <row r="35" spans="2:5" ht="57.6" customHeight="1" x14ac:dyDescent="0.3">
      <c r="B35" s="551" t="s">
        <v>423</v>
      </c>
      <c r="C35" s="490"/>
      <c r="D35" s="94">
        <v>0</v>
      </c>
      <c r="E35" s="326">
        <v>62161910.859999999</v>
      </c>
    </row>
    <row r="36" spans="2:5" ht="57.6" customHeight="1" x14ac:dyDescent="0.3">
      <c r="B36" s="550" t="s">
        <v>424</v>
      </c>
      <c r="C36" s="490"/>
      <c r="D36" s="97">
        <v>-3864630.88</v>
      </c>
      <c r="E36" s="284">
        <v>58297279.979999997</v>
      </c>
    </row>
    <row r="37" spans="2:5" ht="57.6" customHeight="1" x14ac:dyDescent="0.3">
      <c r="B37" s="551" t="s">
        <v>425</v>
      </c>
      <c r="C37" s="490"/>
      <c r="D37" s="96">
        <v>-491688.71</v>
      </c>
      <c r="E37" s="326">
        <v>57805591.270000003</v>
      </c>
    </row>
    <row r="38" spans="2:5" ht="57.6" customHeight="1" x14ac:dyDescent="0.3">
      <c r="B38" s="550" t="s">
        <v>426</v>
      </c>
      <c r="C38" s="490"/>
      <c r="D38" s="95">
        <v>0</v>
      </c>
      <c r="E38" s="284">
        <v>57805591.270000003</v>
      </c>
    </row>
    <row r="39" spans="2:5" ht="57.6" customHeight="1" x14ac:dyDescent="0.3">
      <c r="B39" s="551" t="s">
        <v>427</v>
      </c>
      <c r="C39" s="490"/>
      <c r="D39" s="96">
        <v>-53867010.5</v>
      </c>
      <c r="E39" s="326">
        <v>3938580.77</v>
      </c>
    </row>
    <row r="40" spans="2:5" ht="57.6" customHeight="1" x14ac:dyDescent="0.3">
      <c r="B40" s="550" t="s">
        <v>428</v>
      </c>
      <c r="C40" s="490"/>
      <c r="D40" s="97">
        <v>-634344.63</v>
      </c>
      <c r="E40" s="284">
        <v>3304236.14</v>
      </c>
    </row>
    <row r="41" spans="2:5" ht="57.6" customHeight="1" x14ac:dyDescent="0.3">
      <c r="B41" s="551" t="s">
        <v>429</v>
      </c>
      <c r="C41" s="490"/>
      <c r="D41" s="94">
        <v>0</v>
      </c>
      <c r="E41" s="326">
        <v>3304236.14</v>
      </c>
    </row>
    <row r="42" spans="2:5" ht="57.6" customHeight="1" x14ac:dyDescent="0.3">
      <c r="B42" s="550" t="s">
        <v>430</v>
      </c>
      <c r="C42" s="490"/>
      <c r="D42" s="97">
        <v>-737470.53</v>
      </c>
      <c r="E42" s="284">
        <v>2566765.61</v>
      </c>
    </row>
    <row r="43" spans="2:5" ht="57.6" customHeight="1" x14ac:dyDescent="0.3">
      <c r="B43" s="551" t="s">
        <v>431</v>
      </c>
      <c r="C43" s="490"/>
      <c r="D43" s="96">
        <v>-2566765.61</v>
      </c>
      <c r="E43" s="326">
        <v>0</v>
      </c>
    </row>
    <row r="44" spans="2:5" ht="57.6" customHeight="1" x14ac:dyDescent="0.3">
      <c r="B44" s="550" t="s">
        <v>432</v>
      </c>
      <c r="C44" s="490"/>
      <c r="D44" s="95">
        <v>0</v>
      </c>
      <c r="E44" s="284">
        <v>0</v>
      </c>
    </row>
    <row r="45" spans="2:5" x14ac:dyDescent="0.3">
      <c r="B45" s="484" t="s">
        <v>2</v>
      </c>
      <c r="C45" s="490"/>
      <c r="D45" s="368" t="s">
        <v>2</v>
      </c>
      <c r="E45" s="360" t="s">
        <v>2</v>
      </c>
    </row>
    <row r="46" spans="2:5" ht="24" x14ac:dyDescent="0.3">
      <c r="B46" s="548" t="s">
        <v>433</v>
      </c>
      <c r="C46" s="545"/>
      <c r="D46" s="324" t="s">
        <v>403</v>
      </c>
      <c r="E46" s="323" t="s">
        <v>404</v>
      </c>
    </row>
    <row r="47" spans="2:5" x14ac:dyDescent="0.3">
      <c r="B47" s="550" t="s">
        <v>434</v>
      </c>
      <c r="C47" s="490"/>
      <c r="D47" s="95">
        <v>0</v>
      </c>
      <c r="E47" s="284">
        <v>58901.2</v>
      </c>
    </row>
    <row r="48" spans="2:5" x14ac:dyDescent="0.3">
      <c r="B48" s="551" t="s">
        <v>435</v>
      </c>
      <c r="C48" s="490"/>
      <c r="D48" s="96">
        <v>-58901.2</v>
      </c>
      <c r="E48" s="326">
        <v>0</v>
      </c>
    </row>
    <row r="49" spans="2:5" x14ac:dyDescent="0.3">
      <c r="B49" s="550" t="s">
        <v>436</v>
      </c>
      <c r="C49" s="490"/>
      <c r="D49" s="95">
        <v>0</v>
      </c>
      <c r="E49" s="284">
        <v>0</v>
      </c>
    </row>
    <row r="50" spans="2:5" ht="0" hidden="1" customHeight="1" x14ac:dyDescent="0.3"/>
  </sheetData>
  <mergeCells count="48">
    <mergeCell ref="A1:B3"/>
    <mergeCell ref="C1:E1"/>
    <mergeCell ref="C2:E2"/>
    <mergeCell ref="C3:E3"/>
    <mergeCell ref="B5:C5"/>
    <mergeCell ref="B6:C6"/>
    <mergeCell ref="B7:C7"/>
    <mergeCell ref="B8:C8"/>
    <mergeCell ref="B9:C9"/>
    <mergeCell ref="B10:C10"/>
    <mergeCell ref="B11:C11"/>
    <mergeCell ref="B12:C12"/>
    <mergeCell ref="B13:C13"/>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7:C47"/>
    <mergeCell ref="B48:C48"/>
    <mergeCell ref="B49:C49"/>
    <mergeCell ref="B42:C42"/>
    <mergeCell ref="B43:C43"/>
    <mergeCell ref="B44:C44"/>
    <mergeCell ref="B45:C45"/>
    <mergeCell ref="B46:C46"/>
  </mergeCells>
  <pageMargins left="0.25" right="0.25" top="0.25" bottom="0.25" header="0.25" footer="0.25"/>
  <pageSetup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3"/>
  <sheetViews>
    <sheetView showGridLines="0" workbookViewId="0">
      <selection sqref="A1:B3"/>
    </sheetView>
  </sheetViews>
  <sheetFormatPr defaultRowHeight="14.4" x14ac:dyDescent="0.3"/>
  <cols>
    <col min="1" max="1" width="0.88671875" customWidth="1"/>
    <col min="2" max="2" width="32.6640625" customWidth="1"/>
    <col min="3" max="3" width="9.5546875" customWidth="1"/>
    <col min="4" max="7" width="17.6640625" customWidth="1"/>
    <col min="8" max="8" width="0" hidden="1" customWidth="1"/>
  </cols>
  <sheetData>
    <row r="1" spans="1:7" ht="18" customHeight="1" x14ac:dyDescent="0.3">
      <c r="A1" s="393"/>
      <c r="B1" s="393"/>
      <c r="C1" s="398" t="s">
        <v>0</v>
      </c>
      <c r="D1" s="393"/>
      <c r="E1" s="393"/>
      <c r="F1" s="393"/>
      <c r="G1" s="393"/>
    </row>
    <row r="2" spans="1:7" ht="18" customHeight="1" x14ac:dyDescent="0.3">
      <c r="A2" s="393"/>
      <c r="B2" s="393"/>
      <c r="C2" s="398" t="s">
        <v>1</v>
      </c>
      <c r="D2" s="393"/>
      <c r="E2" s="393"/>
      <c r="F2" s="393"/>
      <c r="G2" s="393"/>
    </row>
    <row r="3" spans="1:7" ht="18" customHeight="1" x14ac:dyDescent="0.3">
      <c r="A3" s="393"/>
      <c r="B3" s="393"/>
      <c r="C3" s="398" t="s">
        <v>2</v>
      </c>
      <c r="D3" s="393"/>
      <c r="E3" s="393"/>
      <c r="F3" s="393"/>
      <c r="G3" s="393"/>
    </row>
    <row r="4" spans="1:7" ht="8.6999999999999993" customHeight="1" x14ac:dyDescent="0.3"/>
    <row r="5" spans="1:7" x14ac:dyDescent="0.3">
      <c r="B5" s="559" t="s">
        <v>2</v>
      </c>
      <c r="C5" s="393"/>
      <c r="D5" s="98" t="s">
        <v>2</v>
      </c>
      <c r="E5" s="99" t="s">
        <v>2</v>
      </c>
      <c r="F5" s="99" t="s">
        <v>2</v>
      </c>
      <c r="G5" s="99" t="s">
        <v>2</v>
      </c>
    </row>
    <row r="6" spans="1:7" ht="18" customHeight="1" x14ac:dyDescent="0.3">
      <c r="B6" s="558" t="s">
        <v>437</v>
      </c>
      <c r="C6" s="393"/>
      <c r="D6" s="393"/>
      <c r="E6" s="393"/>
      <c r="F6" s="393"/>
      <c r="G6" s="393"/>
    </row>
    <row r="7" spans="1:7" x14ac:dyDescent="0.3">
      <c r="B7" s="559" t="s">
        <v>2</v>
      </c>
      <c r="C7" s="393"/>
      <c r="D7" s="98" t="s">
        <v>2</v>
      </c>
      <c r="E7" s="99" t="s">
        <v>2</v>
      </c>
      <c r="F7" s="99" t="s">
        <v>2</v>
      </c>
      <c r="G7" s="99" t="s">
        <v>2</v>
      </c>
    </row>
    <row r="8" spans="1:7" x14ac:dyDescent="0.3">
      <c r="B8" s="429" t="s">
        <v>438</v>
      </c>
      <c r="C8" s="393"/>
      <c r="D8" s="393"/>
      <c r="E8" s="393"/>
      <c r="F8" s="393"/>
      <c r="G8" s="99" t="s">
        <v>2</v>
      </c>
    </row>
    <row r="9" spans="1:7" x14ac:dyDescent="0.3">
      <c r="B9" s="559" t="s">
        <v>2</v>
      </c>
      <c r="C9" s="393"/>
      <c r="D9" s="98" t="s">
        <v>2</v>
      </c>
      <c r="E9" s="99" t="s">
        <v>2</v>
      </c>
      <c r="F9" s="99" t="s">
        <v>2</v>
      </c>
      <c r="G9" s="99" t="s">
        <v>2</v>
      </c>
    </row>
    <row r="10" spans="1:7" ht="24" x14ac:dyDescent="0.3">
      <c r="B10" s="554" t="s">
        <v>439</v>
      </c>
      <c r="C10" s="478"/>
      <c r="D10" s="101" t="s">
        <v>151</v>
      </c>
      <c r="E10" s="101" t="s">
        <v>110</v>
      </c>
      <c r="F10" s="101" t="s">
        <v>440</v>
      </c>
      <c r="G10" s="101" t="s">
        <v>441</v>
      </c>
    </row>
    <row r="11" spans="1:7" x14ac:dyDescent="0.3">
      <c r="B11" s="432" t="s">
        <v>442</v>
      </c>
      <c r="C11" s="433"/>
      <c r="D11" s="93" t="s">
        <v>443</v>
      </c>
      <c r="E11" s="48">
        <v>0.94854413317989095</v>
      </c>
      <c r="F11" s="49">
        <v>1101549551.5599999</v>
      </c>
      <c r="G11" s="48">
        <v>0.95001320374001963</v>
      </c>
    </row>
    <row r="12" spans="1:7" x14ac:dyDescent="0.3">
      <c r="B12" s="450" t="s">
        <v>444</v>
      </c>
      <c r="C12" s="433"/>
      <c r="D12" s="102" t="s">
        <v>445</v>
      </c>
      <c r="E12" s="103">
        <v>5.14558668201094E-2</v>
      </c>
      <c r="F12" s="104">
        <v>57960176.539999999</v>
      </c>
      <c r="G12" s="103">
        <v>4.9986796259980426E-2</v>
      </c>
    </row>
    <row r="13" spans="1:7" x14ac:dyDescent="0.3">
      <c r="B13" s="556" t="s">
        <v>115</v>
      </c>
      <c r="C13" s="478"/>
      <c r="D13" s="106" t="s">
        <v>446</v>
      </c>
      <c r="E13" s="107">
        <v>1</v>
      </c>
      <c r="F13" s="108">
        <v>1159509728.0999999</v>
      </c>
      <c r="G13" s="107">
        <v>1</v>
      </c>
    </row>
    <row r="14" spans="1:7" x14ac:dyDescent="0.3">
      <c r="B14" s="555" t="s">
        <v>2</v>
      </c>
      <c r="C14" s="433"/>
      <c r="D14" s="109" t="s">
        <v>2</v>
      </c>
      <c r="E14" s="109" t="s">
        <v>2</v>
      </c>
      <c r="F14" s="109" t="s">
        <v>2</v>
      </c>
      <c r="G14" s="109" t="s">
        <v>2</v>
      </c>
    </row>
    <row r="15" spans="1:7" ht="36" x14ac:dyDescent="0.3">
      <c r="B15" s="554" t="s">
        <v>447</v>
      </c>
      <c r="C15" s="478"/>
      <c r="D15" s="101" t="s">
        <v>440</v>
      </c>
      <c r="E15" s="101" t="s">
        <v>448</v>
      </c>
      <c r="F15" s="63" t="s">
        <v>2</v>
      </c>
      <c r="G15" s="63" t="s">
        <v>2</v>
      </c>
    </row>
    <row r="16" spans="1:7" x14ac:dyDescent="0.3">
      <c r="B16" s="449" t="s">
        <v>449</v>
      </c>
      <c r="C16" s="433"/>
      <c r="D16" s="49">
        <v>55077477.578000002</v>
      </c>
      <c r="E16" s="48">
        <v>0.05</v>
      </c>
      <c r="F16" s="63" t="s">
        <v>2</v>
      </c>
      <c r="G16" s="63" t="s">
        <v>2</v>
      </c>
    </row>
    <row r="17" spans="2:7" x14ac:dyDescent="0.3">
      <c r="B17" s="450" t="s">
        <v>450</v>
      </c>
      <c r="C17" s="433"/>
      <c r="D17" s="104">
        <v>57960176.539999999</v>
      </c>
      <c r="E17" s="103">
        <v>5.2616948967858561E-2</v>
      </c>
      <c r="F17" s="63" t="s">
        <v>2</v>
      </c>
      <c r="G17" s="63" t="s">
        <v>2</v>
      </c>
    </row>
    <row r="18" spans="2:7" x14ac:dyDescent="0.3">
      <c r="B18" s="555" t="s">
        <v>2</v>
      </c>
      <c r="C18" s="433"/>
      <c r="D18" s="109" t="s">
        <v>2</v>
      </c>
      <c r="E18" s="109" t="s">
        <v>2</v>
      </c>
      <c r="F18" s="109" t="s">
        <v>2</v>
      </c>
      <c r="G18" s="109" t="s">
        <v>2</v>
      </c>
    </row>
    <row r="19" spans="2:7" x14ac:dyDescent="0.3">
      <c r="B19" s="557" t="s">
        <v>451</v>
      </c>
      <c r="C19" s="438"/>
      <c r="D19" s="438"/>
      <c r="E19" s="433"/>
      <c r="F19" s="109" t="s">
        <v>2</v>
      </c>
      <c r="G19" s="109" t="s">
        <v>2</v>
      </c>
    </row>
    <row r="20" spans="2:7" x14ac:dyDescent="0.3">
      <c r="B20" s="555" t="s">
        <v>2</v>
      </c>
      <c r="C20" s="433"/>
      <c r="D20" s="109" t="s">
        <v>2</v>
      </c>
      <c r="E20" s="109" t="s">
        <v>2</v>
      </c>
      <c r="F20" s="109" t="s">
        <v>2</v>
      </c>
      <c r="G20" s="109" t="s">
        <v>2</v>
      </c>
    </row>
    <row r="21" spans="2:7" ht="24" x14ac:dyDescent="0.3">
      <c r="B21" s="554" t="s">
        <v>439</v>
      </c>
      <c r="C21" s="478"/>
      <c r="D21" s="101" t="s">
        <v>151</v>
      </c>
      <c r="E21" s="101" t="s">
        <v>110</v>
      </c>
      <c r="F21" s="101" t="s">
        <v>440</v>
      </c>
      <c r="G21" s="101" t="s">
        <v>441</v>
      </c>
    </row>
    <row r="22" spans="2:7" x14ac:dyDescent="0.3">
      <c r="B22" s="432" t="s">
        <v>442</v>
      </c>
      <c r="C22" s="433"/>
      <c r="D22" s="93" t="s">
        <v>452</v>
      </c>
      <c r="E22" s="48">
        <v>0.94828897338402995</v>
      </c>
      <c r="F22" s="49">
        <v>1088597751.96</v>
      </c>
      <c r="G22" s="48">
        <v>0.95003752779691919</v>
      </c>
    </row>
    <row r="23" spans="2:7" x14ac:dyDescent="0.3">
      <c r="B23" s="450" t="s">
        <v>444</v>
      </c>
      <c r="C23" s="433"/>
      <c r="D23" s="102" t="s">
        <v>453</v>
      </c>
      <c r="E23" s="103">
        <v>5.1711026615969602E-2</v>
      </c>
      <c r="F23" s="104">
        <v>57249354.189999998</v>
      </c>
      <c r="G23" s="103">
        <v>4.9962472203080845E-2</v>
      </c>
    </row>
    <row r="24" spans="2:7" x14ac:dyDescent="0.3">
      <c r="B24" s="556" t="s">
        <v>115</v>
      </c>
      <c r="C24" s="478"/>
      <c r="D24" s="106" t="s">
        <v>454</v>
      </c>
      <c r="E24" s="107">
        <v>1</v>
      </c>
      <c r="F24" s="108">
        <v>1145847106.1500001</v>
      </c>
      <c r="G24" s="107">
        <v>1</v>
      </c>
    </row>
    <row r="25" spans="2:7" x14ac:dyDescent="0.3">
      <c r="B25" s="555" t="s">
        <v>2</v>
      </c>
      <c r="C25" s="433"/>
      <c r="D25" s="109" t="s">
        <v>2</v>
      </c>
      <c r="E25" s="109" t="s">
        <v>2</v>
      </c>
      <c r="F25" s="109" t="s">
        <v>2</v>
      </c>
      <c r="G25" s="109" t="s">
        <v>2</v>
      </c>
    </row>
    <row r="26" spans="2:7" ht="36" x14ac:dyDescent="0.3">
      <c r="B26" s="554" t="s">
        <v>447</v>
      </c>
      <c r="C26" s="478"/>
      <c r="D26" s="101" t="s">
        <v>440</v>
      </c>
      <c r="E26" s="101" t="s">
        <v>448</v>
      </c>
      <c r="F26" s="63" t="s">
        <v>2</v>
      </c>
      <c r="G26" s="63" t="s">
        <v>2</v>
      </c>
    </row>
    <row r="27" spans="2:7" x14ac:dyDescent="0.3">
      <c r="B27" s="449" t="s">
        <v>449</v>
      </c>
      <c r="C27" s="433"/>
      <c r="D27" s="49">
        <v>54429887.597999997</v>
      </c>
      <c r="E27" s="48">
        <v>0.05</v>
      </c>
      <c r="F27" s="63" t="s">
        <v>2</v>
      </c>
      <c r="G27" s="63" t="s">
        <v>2</v>
      </c>
    </row>
    <row r="28" spans="2:7" x14ac:dyDescent="0.3">
      <c r="B28" s="450" t="s">
        <v>450</v>
      </c>
      <c r="C28" s="433"/>
      <c r="D28" s="104">
        <v>57249354.189999998</v>
      </c>
      <c r="E28" s="103">
        <v>5.2589998543468977E-2</v>
      </c>
      <c r="F28" s="63" t="s">
        <v>2</v>
      </c>
      <c r="G28" s="63" t="s">
        <v>2</v>
      </c>
    </row>
    <row r="29" spans="2:7" x14ac:dyDescent="0.3">
      <c r="B29" s="555" t="s">
        <v>2</v>
      </c>
      <c r="C29" s="433"/>
      <c r="D29" s="109" t="s">
        <v>2</v>
      </c>
      <c r="E29" s="109" t="s">
        <v>2</v>
      </c>
      <c r="F29" s="109" t="s">
        <v>2</v>
      </c>
      <c r="G29" s="109" t="s">
        <v>2</v>
      </c>
    </row>
    <row r="30" spans="2:7" ht="108" customHeight="1" x14ac:dyDescent="0.3">
      <c r="B30" s="450" t="s">
        <v>455</v>
      </c>
      <c r="C30" s="438"/>
      <c r="D30" s="438"/>
      <c r="E30" s="438"/>
      <c r="F30" s="438"/>
      <c r="G30" s="433"/>
    </row>
    <row r="31" spans="2:7" ht="43.2" customHeight="1" x14ac:dyDescent="0.3">
      <c r="B31" s="450" t="s">
        <v>456</v>
      </c>
      <c r="C31" s="438"/>
      <c r="D31" s="438"/>
      <c r="E31" s="438"/>
      <c r="F31" s="438"/>
      <c r="G31" s="433"/>
    </row>
    <row r="32" spans="2:7" ht="43.2" customHeight="1" x14ac:dyDescent="0.3">
      <c r="B32" s="450" t="s">
        <v>457</v>
      </c>
      <c r="C32" s="438"/>
      <c r="D32" s="438"/>
      <c r="E32" s="438"/>
      <c r="F32" s="438"/>
      <c r="G32" s="433"/>
    </row>
    <row r="33" ht="0" hidden="1" customHeight="1" x14ac:dyDescent="0.3"/>
  </sheetData>
  <mergeCells count="32">
    <mergeCell ref="A1:B3"/>
    <mergeCell ref="C1:G1"/>
    <mergeCell ref="C2:G2"/>
    <mergeCell ref="C3:G3"/>
    <mergeCell ref="B5:C5"/>
    <mergeCell ref="B6:G6"/>
    <mergeCell ref="B7:C7"/>
    <mergeCell ref="B8:F8"/>
    <mergeCell ref="B9:C9"/>
    <mergeCell ref="B10:C10"/>
    <mergeCell ref="B11:C11"/>
    <mergeCell ref="B12:C12"/>
    <mergeCell ref="B13:C13"/>
    <mergeCell ref="B14:C14"/>
    <mergeCell ref="B15:C15"/>
    <mergeCell ref="B16:C16"/>
    <mergeCell ref="B17:C17"/>
    <mergeCell ref="B18:C18"/>
    <mergeCell ref="B19:E19"/>
    <mergeCell ref="B20:C20"/>
    <mergeCell ref="B21:C21"/>
    <mergeCell ref="B22:C22"/>
    <mergeCell ref="B23:C23"/>
    <mergeCell ref="B24:C24"/>
    <mergeCell ref="B25:C25"/>
    <mergeCell ref="B31:G31"/>
    <mergeCell ref="B32:G32"/>
    <mergeCell ref="B26:C26"/>
    <mergeCell ref="B27:C27"/>
    <mergeCell ref="B28:C28"/>
    <mergeCell ref="B29:C29"/>
    <mergeCell ref="B30:G30"/>
  </mergeCells>
  <pageMargins left="0.25" right="0.25" top="0.25" bottom="0.25" header="0.25" footer="0.25"/>
  <pageSetup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9"/>
  <sheetViews>
    <sheetView showGridLines="0" workbookViewId="0">
      <selection sqref="A1:C3"/>
    </sheetView>
  </sheetViews>
  <sheetFormatPr defaultRowHeight="14.4" x14ac:dyDescent="0.3"/>
  <cols>
    <col min="1" max="1" width="1.33203125" customWidth="1"/>
    <col min="2" max="2" width="13.88671875" customWidth="1"/>
    <col min="3" max="3" width="18.44140625" customWidth="1"/>
    <col min="4" max="4" width="0.109375" customWidth="1"/>
    <col min="5" max="7" width="18.5546875" customWidth="1"/>
  </cols>
  <sheetData>
    <row r="1" spans="1:7" ht="18" customHeight="1" x14ac:dyDescent="0.3">
      <c r="A1" s="393"/>
      <c r="B1" s="393"/>
      <c r="C1" s="393"/>
      <c r="D1" s="398" t="s">
        <v>0</v>
      </c>
      <c r="E1" s="393"/>
      <c r="F1" s="393"/>
      <c r="G1" s="393"/>
    </row>
    <row r="2" spans="1:7" ht="18" customHeight="1" x14ac:dyDescent="0.3">
      <c r="A2" s="393"/>
      <c r="B2" s="393"/>
      <c r="C2" s="393"/>
      <c r="D2" s="398" t="s">
        <v>1</v>
      </c>
      <c r="E2" s="393"/>
      <c r="F2" s="393"/>
      <c r="G2" s="393"/>
    </row>
    <row r="3" spans="1:7" ht="18" customHeight="1" x14ac:dyDescent="0.3">
      <c r="A3" s="393"/>
      <c r="B3" s="393"/>
      <c r="C3" s="393"/>
      <c r="D3" s="398" t="s">
        <v>2</v>
      </c>
      <c r="E3" s="393"/>
      <c r="F3" s="393"/>
      <c r="G3" s="393"/>
    </row>
    <row r="4" spans="1:7" x14ac:dyDescent="0.3">
      <c r="A4" s="6" t="s">
        <v>2</v>
      </c>
      <c r="B4" s="6" t="s">
        <v>2</v>
      </c>
      <c r="C4" s="392" t="s">
        <v>2</v>
      </c>
      <c r="D4" s="393"/>
      <c r="E4" s="6" t="s">
        <v>2</v>
      </c>
    </row>
    <row r="5" spans="1:7" ht="15.6" x14ac:dyDescent="0.3">
      <c r="A5" s="3" t="s">
        <v>2</v>
      </c>
      <c r="B5" s="399" t="s">
        <v>44</v>
      </c>
      <c r="C5" s="393"/>
      <c r="D5" s="393"/>
      <c r="E5" s="393"/>
    </row>
    <row r="6" spans="1:7" x14ac:dyDescent="0.3">
      <c r="A6" s="110" t="s">
        <v>2</v>
      </c>
      <c r="B6" s="563" t="s">
        <v>458</v>
      </c>
      <c r="C6" s="393"/>
      <c r="D6" s="393"/>
      <c r="E6" s="393"/>
    </row>
    <row r="7" spans="1:7" x14ac:dyDescent="0.3">
      <c r="A7" s="16" t="s">
        <v>2</v>
      </c>
      <c r="B7" s="111" t="s">
        <v>2</v>
      </c>
      <c r="C7" s="564" t="s">
        <v>265</v>
      </c>
      <c r="D7" s="438"/>
      <c r="E7" s="433"/>
      <c r="F7" s="564" t="s">
        <v>267</v>
      </c>
      <c r="G7" s="433"/>
    </row>
    <row r="8" spans="1:7" ht="24" x14ac:dyDescent="0.3">
      <c r="A8" s="16" t="s">
        <v>2</v>
      </c>
      <c r="B8" s="112" t="s">
        <v>88</v>
      </c>
      <c r="C8" s="436" t="s">
        <v>459</v>
      </c>
      <c r="D8" s="433"/>
      <c r="E8" s="36" t="s">
        <v>460</v>
      </c>
      <c r="F8" s="36" t="s">
        <v>459</v>
      </c>
      <c r="G8" s="36" t="s">
        <v>460</v>
      </c>
    </row>
    <row r="9" spans="1:7" x14ac:dyDescent="0.3">
      <c r="B9" s="62" t="s">
        <v>461</v>
      </c>
      <c r="C9" s="561">
        <v>781300000</v>
      </c>
      <c r="D9" s="433"/>
      <c r="E9" s="87">
        <v>0</v>
      </c>
      <c r="F9" s="87">
        <v>89700000</v>
      </c>
      <c r="G9" s="87">
        <v>0</v>
      </c>
    </row>
    <row r="10" spans="1:7" x14ac:dyDescent="0.3">
      <c r="B10" s="64" t="s">
        <v>462</v>
      </c>
      <c r="C10" s="562">
        <v>781300000</v>
      </c>
      <c r="D10" s="433"/>
      <c r="E10" s="113">
        <v>0</v>
      </c>
      <c r="F10" s="113">
        <v>89700000</v>
      </c>
      <c r="G10" s="113">
        <v>0</v>
      </c>
    </row>
    <row r="11" spans="1:7" x14ac:dyDescent="0.3">
      <c r="B11" s="62" t="s">
        <v>463</v>
      </c>
      <c r="C11" s="561">
        <v>781300000</v>
      </c>
      <c r="D11" s="433"/>
      <c r="E11" s="87">
        <v>0</v>
      </c>
      <c r="F11" s="87">
        <v>89700000</v>
      </c>
      <c r="G11" s="87">
        <v>0</v>
      </c>
    </row>
    <row r="12" spans="1:7" x14ac:dyDescent="0.3">
      <c r="B12" s="64" t="s">
        <v>464</v>
      </c>
      <c r="C12" s="562">
        <v>781300000</v>
      </c>
      <c r="D12" s="433"/>
      <c r="E12" s="113">
        <v>0</v>
      </c>
      <c r="F12" s="113">
        <v>89700000</v>
      </c>
      <c r="G12" s="113">
        <v>0</v>
      </c>
    </row>
    <row r="13" spans="1:7" x14ac:dyDescent="0.3">
      <c r="B13" s="62" t="s">
        <v>465</v>
      </c>
      <c r="C13" s="561">
        <v>781300000</v>
      </c>
      <c r="D13" s="433"/>
      <c r="E13" s="87">
        <v>0</v>
      </c>
      <c r="F13" s="87">
        <v>89700000</v>
      </c>
      <c r="G13" s="87">
        <v>0</v>
      </c>
    </row>
    <row r="14" spans="1:7" x14ac:dyDescent="0.3">
      <c r="B14" s="64" t="s">
        <v>466</v>
      </c>
      <c r="C14" s="562">
        <v>781300000</v>
      </c>
      <c r="D14" s="433"/>
      <c r="E14" s="113">
        <v>0</v>
      </c>
      <c r="F14" s="113">
        <v>89700000</v>
      </c>
      <c r="G14" s="113">
        <v>0</v>
      </c>
    </row>
    <row r="15" spans="1:7" x14ac:dyDescent="0.3">
      <c r="B15" s="62" t="s">
        <v>467</v>
      </c>
      <c r="C15" s="561">
        <v>781300000</v>
      </c>
      <c r="D15" s="433"/>
      <c r="E15" s="87">
        <v>0</v>
      </c>
      <c r="F15" s="87">
        <v>89700000</v>
      </c>
      <c r="G15" s="87">
        <v>0</v>
      </c>
    </row>
    <row r="16" spans="1:7" x14ac:dyDescent="0.3">
      <c r="B16" s="64" t="s">
        <v>468</v>
      </c>
      <c r="C16" s="562">
        <v>781300000</v>
      </c>
      <c r="D16" s="433"/>
      <c r="E16" s="113">
        <v>0</v>
      </c>
      <c r="F16" s="113">
        <v>89700000</v>
      </c>
      <c r="G16" s="113">
        <v>0</v>
      </c>
    </row>
    <row r="17" spans="2:7" x14ac:dyDescent="0.3">
      <c r="B17" s="62" t="s">
        <v>469</v>
      </c>
      <c r="C17" s="561">
        <v>781300000</v>
      </c>
      <c r="D17" s="433"/>
      <c r="E17" s="87">
        <v>0</v>
      </c>
      <c r="F17" s="87">
        <v>89700000</v>
      </c>
      <c r="G17" s="87">
        <v>0</v>
      </c>
    </row>
    <row r="18" spans="2:7" x14ac:dyDescent="0.3">
      <c r="B18" s="64" t="s">
        <v>470</v>
      </c>
      <c r="C18" s="562">
        <v>781300000</v>
      </c>
      <c r="D18" s="433"/>
      <c r="E18" s="113">
        <v>0</v>
      </c>
      <c r="F18" s="113">
        <v>89700000</v>
      </c>
      <c r="G18" s="113">
        <v>0</v>
      </c>
    </row>
    <row r="19" spans="2:7" x14ac:dyDescent="0.3">
      <c r="B19" s="62" t="s">
        <v>471</v>
      </c>
      <c r="C19" s="561">
        <v>781300000</v>
      </c>
      <c r="D19" s="433"/>
      <c r="E19" s="87">
        <v>0</v>
      </c>
      <c r="F19" s="87">
        <v>89700000</v>
      </c>
      <c r="G19" s="87">
        <v>0</v>
      </c>
    </row>
    <row r="20" spans="2:7" x14ac:dyDescent="0.3">
      <c r="B20" s="64" t="s">
        <v>472</v>
      </c>
      <c r="C20" s="562">
        <v>781300000</v>
      </c>
      <c r="D20" s="433"/>
      <c r="E20" s="113">
        <v>0</v>
      </c>
      <c r="F20" s="113">
        <v>89700000</v>
      </c>
      <c r="G20" s="113">
        <v>0</v>
      </c>
    </row>
    <row r="21" spans="2:7" x14ac:dyDescent="0.3">
      <c r="B21" s="62" t="s">
        <v>473</v>
      </c>
      <c r="C21" s="432"/>
      <c r="D21" s="433"/>
      <c r="E21" s="87">
        <v>781300000</v>
      </c>
      <c r="F21" s="29"/>
      <c r="G21" s="87">
        <v>89700000</v>
      </c>
    </row>
    <row r="22" spans="2:7" x14ac:dyDescent="0.3">
      <c r="B22" s="64" t="s">
        <v>474</v>
      </c>
      <c r="C22" s="560"/>
      <c r="D22" s="433"/>
      <c r="E22" s="113">
        <v>781300000</v>
      </c>
      <c r="F22" s="114"/>
      <c r="G22" s="113">
        <v>89700000</v>
      </c>
    </row>
    <row r="23" spans="2:7" x14ac:dyDescent="0.3">
      <c r="B23" s="62" t="s">
        <v>475</v>
      </c>
      <c r="C23" s="432"/>
      <c r="D23" s="433"/>
      <c r="E23" s="87">
        <v>741333071.00999999</v>
      </c>
      <c r="F23" s="29"/>
      <c r="G23" s="87">
        <v>89700000</v>
      </c>
    </row>
    <row r="24" spans="2:7" x14ac:dyDescent="0.3">
      <c r="B24" s="64" t="s">
        <v>476</v>
      </c>
      <c r="C24" s="560"/>
      <c r="D24" s="433"/>
      <c r="E24" s="113">
        <v>698864048.78999996</v>
      </c>
      <c r="F24" s="114"/>
      <c r="G24" s="113">
        <v>89700000</v>
      </c>
    </row>
    <row r="25" spans="2:7" x14ac:dyDescent="0.3">
      <c r="B25" s="62" t="s">
        <v>477</v>
      </c>
      <c r="C25" s="432"/>
      <c r="D25" s="433"/>
      <c r="E25" s="87">
        <v>665656408.79999995</v>
      </c>
      <c r="F25" s="29"/>
      <c r="G25" s="87">
        <v>81196188.780000001</v>
      </c>
    </row>
    <row r="26" spans="2:7" x14ac:dyDescent="0.3">
      <c r="B26" s="64" t="s">
        <v>478</v>
      </c>
      <c r="C26" s="560"/>
      <c r="D26" s="433"/>
      <c r="E26" s="113">
        <v>638516910.62</v>
      </c>
      <c r="F26" s="114"/>
      <c r="G26" s="113">
        <v>76197637.370000005</v>
      </c>
    </row>
    <row r="27" spans="2:7" x14ac:dyDescent="0.3">
      <c r="B27" s="62" t="s">
        <v>479</v>
      </c>
      <c r="C27" s="432"/>
      <c r="D27" s="433"/>
      <c r="E27" s="87">
        <v>610242386.36000001</v>
      </c>
      <c r="F27" s="29"/>
      <c r="G27" s="87">
        <v>72823487.200000003</v>
      </c>
    </row>
    <row r="28" spans="2:7" x14ac:dyDescent="0.3">
      <c r="B28" s="64" t="s">
        <v>480</v>
      </c>
      <c r="C28" s="560"/>
      <c r="D28" s="433"/>
      <c r="E28" s="113">
        <v>586475402.08000004</v>
      </c>
      <c r="F28" s="114"/>
      <c r="G28" s="113">
        <v>69987245.870000005</v>
      </c>
    </row>
    <row r="29" spans="2:7" x14ac:dyDescent="0.3">
      <c r="B29" s="62" t="s">
        <v>481</v>
      </c>
      <c r="C29" s="432"/>
      <c r="D29" s="433"/>
      <c r="E29" s="87">
        <v>563333512.41999996</v>
      </c>
      <c r="F29" s="29"/>
      <c r="G29" s="87">
        <v>67225600.420000002</v>
      </c>
    </row>
    <row r="30" spans="2:7" x14ac:dyDescent="0.3">
      <c r="B30" s="64" t="s">
        <v>482</v>
      </c>
      <c r="C30" s="560"/>
      <c r="D30" s="433"/>
      <c r="E30" s="113">
        <v>541859994.89999998</v>
      </c>
      <c r="F30" s="114"/>
      <c r="G30" s="113">
        <v>64663050.75</v>
      </c>
    </row>
    <row r="31" spans="2:7" x14ac:dyDescent="0.3">
      <c r="B31" s="62" t="s">
        <v>483</v>
      </c>
      <c r="C31" s="432"/>
      <c r="D31" s="433"/>
      <c r="E31" s="87">
        <v>520810896.50999999</v>
      </c>
      <c r="F31" s="29"/>
      <c r="G31" s="87">
        <v>62151149.280000001</v>
      </c>
    </row>
    <row r="32" spans="2:7" x14ac:dyDescent="0.3">
      <c r="B32" s="64" t="s">
        <v>484</v>
      </c>
      <c r="C32" s="560"/>
      <c r="D32" s="433"/>
      <c r="E32" s="113">
        <v>499338805.49000001</v>
      </c>
      <c r="F32" s="114"/>
      <c r="G32" s="113">
        <v>59588769.840000004</v>
      </c>
    </row>
    <row r="33" spans="2:7" x14ac:dyDescent="0.3">
      <c r="B33" s="62" t="s">
        <v>485</v>
      </c>
      <c r="C33" s="432"/>
      <c r="D33" s="433"/>
      <c r="E33" s="87">
        <v>477480402.32999998</v>
      </c>
      <c r="F33" s="29"/>
      <c r="G33" s="87">
        <v>56980289.700000003</v>
      </c>
    </row>
    <row r="34" spans="2:7" x14ac:dyDescent="0.3">
      <c r="B34" s="64" t="s">
        <v>486</v>
      </c>
      <c r="C34" s="560"/>
      <c r="D34" s="433"/>
      <c r="E34" s="113">
        <v>456200215.37</v>
      </c>
      <c r="F34" s="114"/>
      <c r="G34" s="113">
        <v>54440811.200000003</v>
      </c>
    </row>
    <row r="35" spans="2:7" x14ac:dyDescent="0.3">
      <c r="B35" s="62" t="s">
        <v>487</v>
      </c>
      <c r="C35" s="432"/>
      <c r="D35" s="433"/>
      <c r="E35" s="87">
        <v>435126393.10000002</v>
      </c>
      <c r="F35" s="29"/>
      <c r="G35" s="87">
        <v>51925959.299999997</v>
      </c>
    </row>
    <row r="36" spans="2:7" x14ac:dyDescent="0.3">
      <c r="B36" s="64" t="s">
        <v>488</v>
      </c>
      <c r="C36" s="560"/>
      <c r="D36" s="433"/>
      <c r="E36" s="113">
        <v>413995968.42000002</v>
      </c>
      <c r="F36" s="114"/>
      <c r="G36" s="113">
        <v>49404352.719999999</v>
      </c>
    </row>
    <row r="37" spans="2:7" x14ac:dyDescent="0.3">
      <c r="B37" s="62" t="s">
        <v>489</v>
      </c>
      <c r="C37" s="432"/>
      <c r="D37" s="433"/>
      <c r="E37" s="87">
        <v>394074822.11000001</v>
      </c>
      <c r="F37" s="29"/>
      <c r="G37" s="87">
        <v>47027055.810000002</v>
      </c>
    </row>
    <row r="38" spans="2:7" x14ac:dyDescent="0.3">
      <c r="B38" s="64" t="s">
        <v>490</v>
      </c>
      <c r="C38" s="560"/>
      <c r="D38" s="433"/>
      <c r="E38" s="113">
        <v>374387295.74000001</v>
      </c>
      <c r="F38" s="114"/>
      <c r="G38" s="113">
        <v>44677638.009999998</v>
      </c>
    </row>
    <row r="39" spans="2:7" x14ac:dyDescent="0.3">
      <c r="B39" s="62" t="s">
        <v>491</v>
      </c>
      <c r="C39" s="432"/>
      <c r="D39" s="433"/>
      <c r="E39" s="87">
        <v>354734570.81</v>
      </c>
      <c r="F39" s="29"/>
      <c r="G39" s="87">
        <v>42332373.25</v>
      </c>
    </row>
    <row r="40" spans="2:7" x14ac:dyDescent="0.3">
      <c r="B40" s="64" t="s">
        <v>492</v>
      </c>
      <c r="C40" s="560"/>
      <c r="D40" s="433"/>
      <c r="E40" s="113">
        <v>335636314.99000001</v>
      </c>
      <c r="F40" s="114"/>
      <c r="G40" s="113">
        <v>40053276.259999998</v>
      </c>
    </row>
    <row r="41" spans="2:7" x14ac:dyDescent="0.3">
      <c r="B41" s="62" t="s">
        <v>493</v>
      </c>
      <c r="C41" s="432"/>
      <c r="D41" s="433"/>
      <c r="E41" s="87">
        <v>316524792.63</v>
      </c>
      <c r="F41" s="29"/>
      <c r="G41" s="87">
        <v>37772596.100000001</v>
      </c>
    </row>
    <row r="42" spans="2:7" x14ac:dyDescent="0.3">
      <c r="B42" s="64" t="s">
        <v>494</v>
      </c>
      <c r="C42" s="560"/>
      <c r="D42" s="433"/>
      <c r="E42" s="113">
        <v>299029485.54000002</v>
      </c>
      <c r="F42" s="114"/>
      <c r="G42" s="113">
        <v>35684787.549999997</v>
      </c>
    </row>
    <row r="43" spans="2:7" x14ac:dyDescent="0.3">
      <c r="B43" s="62" t="s">
        <v>495</v>
      </c>
      <c r="C43" s="432"/>
      <c r="D43" s="433"/>
      <c r="E43" s="87">
        <v>281217660.37</v>
      </c>
      <c r="F43" s="29"/>
      <c r="G43" s="87">
        <v>33559207.200000003</v>
      </c>
    </row>
    <row r="44" spans="2:7" x14ac:dyDescent="0.3">
      <c r="B44" s="64" t="s">
        <v>496</v>
      </c>
      <c r="C44" s="560"/>
      <c r="D44" s="433"/>
      <c r="E44" s="113">
        <v>262186665.94</v>
      </c>
      <c r="F44" s="114"/>
      <c r="G44" s="113">
        <v>31288136.870000001</v>
      </c>
    </row>
    <row r="45" spans="2:7" x14ac:dyDescent="0.3">
      <c r="B45" s="62" t="s">
        <v>497</v>
      </c>
      <c r="C45" s="432"/>
      <c r="D45" s="433"/>
      <c r="E45" s="87">
        <v>241007680.66999999</v>
      </c>
      <c r="F45" s="29"/>
      <c r="G45" s="87">
        <v>28760735.309999999</v>
      </c>
    </row>
    <row r="46" spans="2:7" x14ac:dyDescent="0.3">
      <c r="B46" s="64" t="s">
        <v>498</v>
      </c>
      <c r="C46" s="560"/>
      <c r="D46" s="433"/>
      <c r="E46" s="113">
        <v>221432732.37</v>
      </c>
      <c r="F46" s="114"/>
      <c r="G46" s="113">
        <v>26424752.050000001</v>
      </c>
    </row>
    <row r="47" spans="2:7" x14ac:dyDescent="0.3">
      <c r="B47" s="62" t="s">
        <v>499</v>
      </c>
      <c r="C47" s="432"/>
      <c r="D47" s="433"/>
      <c r="E47" s="87">
        <v>205026061.69</v>
      </c>
      <c r="F47" s="29"/>
      <c r="G47" s="87">
        <v>24466856.309999999</v>
      </c>
    </row>
    <row r="48" spans="2:7" x14ac:dyDescent="0.3">
      <c r="B48" s="64" t="s">
        <v>500</v>
      </c>
      <c r="C48" s="560"/>
      <c r="D48" s="433"/>
      <c r="E48" s="113">
        <v>188778957.38</v>
      </c>
      <c r="F48" s="114"/>
      <c r="G48" s="113">
        <v>22528002.469999999</v>
      </c>
    </row>
    <row r="49" spans="2:7" x14ac:dyDescent="0.3">
      <c r="B49" s="62" t="s">
        <v>501</v>
      </c>
      <c r="C49" s="432"/>
      <c r="D49" s="433"/>
      <c r="E49" s="87">
        <v>173326232.13</v>
      </c>
      <c r="F49" s="29"/>
      <c r="G49" s="87">
        <v>20683946.129999999</v>
      </c>
    </row>
    <row r="50" spans="2:7" x14ac:dyDescent="0.3">
      <c r="B50" s="64" t="s">
        <v>502</v>
      </c>
      <c r="C50" s="560"/>
      <c r="D50" s="433"/>
      <c r="E50" s="113">
        <v>158784673.75</v>
      </c>
      <c r="F50" s="114"/>
      <c r="G50" s="113">
        <v>18948624.210000001</v>
      </c>
    </row>
    <row r="51" spans="2:7" x14ac:dyDescent="0.3">
      <c r="B51" s="62" t="s">
        <v>503</v>
      </c>
      <c r="C51" s="432"/>
      <c r="D51" s="433"/>
      <c r="E51" s="87">
        <v>142583982</v>
      </c>
      <c r="F51" s="29"/>
      <c r="G51" s="87">
        <v>17015309.030000001</v>
      </c>
    </row>
    <row r="52" spans="2:7" x14ac:dyDescent="0.3">
      <c r="B52" s="64" t="s">
        <v>504</v>
      </c>
      <c r="C52" s="560"/>
      <c r="D52" s="433"/>
      <c r="E52" s="113">
        <v>127550316.18000001</v>
      </c>
      <c r="F52" s="114"/>
      <c r="G52" s="113">
        <v>15221261.289999999</v>
      </c>
    </row>
    <row r="53" spans="2:7" x14ac:dyDescent="0.3">
      <c r="B53" s="62" t="s">
        <v>505</v>
      </c>
      <c r="C53" s="432"/>
      <c r="D53" s="433"/>
      <c r="E53" s="87">
        <v>113550144.38</v>
      </c>
      <c r="F53" s="29"/>
      <c r="G53" s="87">
        <v>13550545.93</v>
      </c>
    </row>
    <row r="54" spans="2:7" x14ac:dyDescent="0.3">
      <c r="B54" s="64" t="s">
        <v>506</v>
      </c>
      <c r="C54" s="560"/>
      <c r="D54" s="433"/>
      <c r="E54" s="113">
        <v>102001396.84</v>
      </c>
      <c r="F54" s="114"/>
      <c r="G54" s="113">
        <v>12172372.130000001</v>
      </c>
    </row>
    <row r="55" spans="2:7" x14ac:dyDescent="0.3">
      <c r="B55" s="62" t="s">
        <v>507</v>
      </c>
      <c r="C55" s="432"/>
      <c r="D55" s="433"/>
      <c r="E55" s="87">
        <v>90225616.459999993</v>
      </c>
      <c r="F55" s="29"/>
      <c r="G55" s="87">
        <v>10767105.279999999</v>
      </c>
    </row>
    <row r="56" spans="2:7" x14ac:dyDescent="0.3">
      <c r="B56" s="64" t="s">
        <v>508</v>
      </c>
      <c r="C56" s="560"/>
      <c r="D56" s="433"/>
      <c r="E56" s="113">
        <v>76747056.239999995</v>
      </c>
      <c r="F56" s="114"/>
      <c r="G56" s="113">
        <v>9158636.6300000008</v>
      </c>
    </row>
    <row r="57" spans="2:7" x14ac:dyDescent="0.3">
      <c r="B57" s="62" t="s">
        <v>509</v>
      </c>
      <c r="C57" s="432"/>
      <c r="D57" s="433"/>
      <c r="E57" s="87">
        <v>61014528.670000002</v>
      </c>
      <c r="F57" s="29"/>
      <c r="G57" s="87">
        <v>7281189.9800000004</v>
      </c>
    </row>
    <row r="58" spans="2:7" x14ac:dyDescent="0.3">
      <c r="B58" s="64" t="s">
        <v>510</v>
      </c>
      <c r="C58" s="560"/>
      <c r="D58" s="433"/>
      <c r="E58" s="113">
        <v>0</v>
      </c>
      <c r="F58" s="114"/>
      <c r="G58" s="113">
        <v>0</v>
      </c>
    </row>
    <row r="59" spans="2:7" ht="0" hidden="1" customHeight="1" x14ac:dyDescent="0.3"/>
  </sheetData>
  <mergeCells count="60">
    <mergeCell ref="A1:C3"/>
    <mergeCell ref="D1:G1"/>
    <mergeCell ref="D2:G2"/>
    <mergeCell ref="D3:G3"/>
    <mergeCell ref="C4:D4"/>
    <mergeCell ref="B5:E5"/>
    <mergeCell ref="B6:E6"/>
    <mergeCell ref="C7:E7"/>
    <mergeCell ref="F7:G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s>
  <pageMargins left="0.25" right="0.25" top="0.25" bottom="0.25" header="0.25" footer="0.2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1"/>
  <sheetViews>
    <sheetView showGridLines="0" workbookViewId="0">
      <selection sqref="A1:D3"/>
    </sheetView>
  </sheetViews>
  <sheetFormatPr defaultRowHeight="14.4" x14ac:dyDescent="0.3"/>
  <cols>
    <col min="1" max="1" width="1.33203125" customWidth="1"/>
    <col min="2" max="2" width="0.33203125" customWidth="1"/>
    <col min="3" max="3" width="16.33203125" customWidth="1"/>
    <col min="4" max="4" width="15.6640625" customWidth="1"/>
    <col min="5" max="5" width="4.6640625" customWidth="1"/>
    <col min="6" max="7" width="20.5546875" customWidth="1"/>
    <col min="8" max="8" width="80.33203125" customWidth="1"/>
    <col min="9" max="10" width="0.33203125" customWidth="1"/>
  </cols>
  <sheetData>
    <row r="1" spans="1:10" ht="18" customHeight="1" x14ac:dyDescent="0.3">
      <c r="A1" s="393"/>
      <c r="B1" s="393"/>
      <c r="C1" s="393"/>
      <c r="D1" s="393"/>
      <c r="E1" s="398" t="s">
        <v>0</v>
      </c>
      <c r="F1" s="393"/>
      <c r="G1" s="393"/>
      <c r="H1" s="393"/>
      <c r="I1" s="393"/>
      <c r="J1" s="393"/>
    </row>
    <row r="2" spans="1:10" ht="18" customHeight="1" x14ac:dyDescent="0.3">
      <c r="A2" s="393"/>
      <c r="B2" s="393"/>
      <c r="C2" s="393"/>
      <c r="D2" s="393"/>
      <c r="E2" s="398" t="s">
        <v>1</v>
      </c>
      <c r="F2" s="393"/>
      <c r="G2" s="393"/>
      <c r="H2" s="393"/>
      <c r="I2" s="393"/>
      <c r="J2" s="393"/>
    </row>
    <row r="3" spans="1:10" ht="18" customHeight="1" x14ac:dyDescent="0.3">
      <c r="A3" s="393"/>
      <c r="B3" s="393"/>
      <c r="C3" s="393"/>
      <c r="D3" s="393"/>
      <c r="E3" s="398" t="s">
        <v>2</v>
      </c>
      <c r="F3" s="393"/>
      <c r="G3" s="393"/>
      <c r="H3" s="393"/>
      <c r="I3" s="393"/>
      <c r="J3" s="393"/>
    </row>
    <row r="4" spans="1:10" x14ac:dyDescent="0.3">
      <c r="A4" s="26" t="s">
        <v>2</v>
      </c>
      <c r="B4" s="444" t="s">
        <v>2</v>
      </c>
      <c r="C4" s="393"/>
      <c r="D4" s="444" t="s">
        <v>2</v>
      </c>
      <c r="E4" s="393"/>
      <c r="F4" s="26" t="s">
        <v>2</v>
      </c>
      <c r="G4" s="26" t="s">
        <v>2</v>
      </c>
      <c r="H4" s="444" t="s">
        <v>2</v>
      </c>
      <c r="I4" s="393"/>
    </row>
    <row r="5" spans="1:10" ht="15.6" x14ac:dyDescent="0.3">
      <c r="A5" s="3" t="s">
        <v>2</v>
      </c>
      <c r="B5" s="399" t="s">
        <v>46</v>
      </c>
      <c r="C5" s="393"/>
      <c r="D5" s="393"/>
      <c r="E5" s="393"/>
      <c r="F5" s="393"/>
      <c r="G5" s="393"/>
      <c r="H5" s="393"/>
      <c r="I5" s="393"/>
    </row>
    <row r="6" spans="1:10" x14ac:dyDescent="0.3">
      <c r="A6" s="26" t="s">
        <v>2</v>
      </c>
      <c r="B6" s="444" t="s">
        <v>2</v>
      </c>
      <c r="C6" s="393"/>
      <c r="D6" s="444" t="s">
        <v>2</v>
      </c>
      <c r="E6" s="393"/>
      <c r="F6" s="26" t="s">
        <v>2</v>
      </c>
      <c r="G6" s="26" t="s">
        <v>2</v>
      </c>
      <c r="H6" s="444" t="s">
        <v>2</v>
      </c>
      <c r="I6" s="393"/>
    </row>
    <row r="7" spans="1:10" ht="409.2" customHeight="1" x14ac:dyDescent="0.3">
      <c r="C7" s="565"/>
      <c r="D7" s="566"/>
      <c r="E7" s="566"/>
      <c r="F7" s="566"/>
      <c r="G7" s="566"/>
      <c r="H7" s="566"/>
      <c r="I7" s="567"/>
    </row>
    <row r="8" spans="1:10" ht="37.5" customHeight="1" x14ac:dyDescent="0.3">
      <c r="C8" s="568"/>
      <c r="D8" s="569"/>
      <c r="E8" s="569"/>
      <c r="F8" s="569"/>
      <c r="G8" s="569"/>
      <c r="H8" s="569"/>
      <c r="I8" s="570"/>
    </row>
    <row r="9" spans="1:10" ht="31.5" customHeight="1" x14ac:dyDescent="0.3"/>
    <row r="10" spans="1:10" ht="409.2" customHeight="1" x14ac:dyDescent="0.3">
      <c r="B10" s="565"/>
      <c r="C10" s="566"/>
      <c r="D10" s="566"/>
      <c r="E10" s="566"/>
      <c r="F10" s="566"/>
      <c r="G10" s="566"/>
      <c r="H10" s="567"/>
    </row>
    <row r="11" spans="1:10" ht="37.5" customHeight="1" x14ac:dyDescent="0.3">
      <c r="B11" s="568"/>
      <c r="C11" s="569"/>
      <c r="D11" s="569"/>
      <c r="E11" s="569"/>
      <c r="F11" s="569"/>
      <c r="G11" s="569"/>
      <c r="H11" s="570"/>
    </row>
  </sheetData>
  <mergeCells count="13">
    <mergeCell ref="A1:D3"/>
    <mergeCell ref="E1:J1"/>
    <mergeCell ref="E2:J2"/>
    <mergeCell ref="E3:J3"/>
    <mergeCell ref="B4:C4"/>
    <mergeCell ref="D4:E4"/>
    <mergeCell ref="H4:I4"/>
    <mergeCell ref="B10:H11"/>
    <mergeCell ref="B5:I5"/>
    <mergeCell ref="B6:C6"/>
    <mergeCell ref="D6:E6"/>
    <mergeCell ref="H6:I6"/>
    <mergeCell ref="C7:I8"/>
  </mergeCells>
  <pageMargins left="0.25" right="0.25" top="0.25" bottom="0.25" header="0.25" footer="0.2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8"/>
  <sheetViews>
    <sheetView showGridLines="0" workbookViewId="0">
      <selection sqref="A1:C3"/>
    </sheetView>
  </sheetViews>
  <sheetFormatPr defaultRowHeight="14.4" x14ac:dyDescent="0.3"/>
  <cols>
    <col min="1" max="1" width="1.33203125" customWidth="1"/>
    <col min="2" max="2" width="16.5546875" customWidth="1"/>
    <col min="3" max="3" width="15.6640625" customWidth="1"/>
    <col min="4" max="4" width="4.6640625" customWidth="1"/>
    <col min="5" max="6" width="20.5546875" customWidth="1"/>
    <col min="7" max="7" width="23.33203125" customWidth="1"/>
  </cols>
  <sheetData>
    <row r="1" spans="1:7" ht="18" customHeight="1" x14ac:dyDescent="0.3">
      <c r="A1" s="393"/>
      <c r="B1" s="393"/>
      <c r="C1" s="393"/>
      <c r="D1" s="398" t="s">
        <v>0</v>
      </c>
      <c r="E1" s="393"/>
      <c r="F1" s="393"/>
      <c r="G1" s="393"/>
    </row>
    <row r="2" spans="1:7" ht="18" customHeight="1" x14ac:dyDescent="0.3">
      <c r="A2" s="393"/>
      <c r="B2" s="393"/>
      <c r="C2" s="393"/>
      <c r="D2" s="398" t="s">
        <v>1</v>
      </c>
      <c r="E2" s="393"/>
      <c r="F2" s="393"/>
      <c r="G2" s="393"/>
    </row>
    <row r="3" spans="1:7" ht="18" customHeight="1" x14ac:dyDescent="0.3">
      <c r="A3" s="393"/>
      <c r="B3" s="393"/>
      <c r="C3" s="393"/>
      <c r="D3" s="398" t="s">
        <v>2</v>
      </c>
      <c r="E3" s="393"/>
      <c r="F3" s="393"/>
      <c r="G3" s="393"/>
    </row>
    <row r="4" spans="1:7" x14ac:dyDescent="0.3">
      <c r="A4" s="26" t="s">
        <v>2</v>
      </c>
      <c r="B4" s="26" t="s">
        <v>2</v>
      </c>
      <c r="C4" s="444" t="s">
        <v>2</v>
      </c>
      <c r="D4" s="393"/>
      <c r="E4" s="26" t="s">
        <v>2</v>
      </c>
      <c r="F4" s="26" t="s">
        <v>2</v>
      </c>
      <c r="G4" s="26" t="s">
        <v>2</v>
      </c>
    </row>
    <row r="5" spans="1:7" ht="15.6" x14ac:dyDescent="0.3">
      <c r="A5" s="399" t="s">
        <v>48</v>
      </c>
      <c r="B5" s="393"/>
      <c r="C5" s="393"/>
      <c r="D5" s="393"/>
      <c r="E5" s="393"/>
      <c r="F5" s="3" t="s">
        <v>2</v>
      </c>
      <c r="G5" s="3" t="s">
        <v>2</v>
      </c>
    </row>
    <row r="6" spans="1:7" x14ac:dyDescent="0.3">
      <c r="A6" s="26" t="s">
        <v>2</v>
      </c>
      <c r="B6" s="26" t="s">
        <v>2</v>
      </c>
      <c r="C6" s="444" t="s">
        <v>2</v>
      </c>
      <c r="D6" s="393"/>
      <c r="E6" s="26" t="s">
        <v>2</v>
      </c>
      <c r="F6" s="26" t="s">
        <v>2</v>
      </c>
      <c r="G6" s="26" t="s">
        <v>2</v>
      </c>
    </row>
    <row r="7" spans="1:7" ht="39.6" x14ac:dyDescent="0.3">
      <c r="A7" s="26" t="s">
        <v>2</v>
      </c>
      <c r="B7" s="115" t="s">
        <v>511</v>
      </c>
      <c r="C7" s="574" t="s">
        <v>512</v>
      </c>
      <c r="D7" s="433"/>
      <c r="E7" s="116" t="s">
        <v>513</v>
      </c>
      <c r="F7" s="116" t="s">
        <v>514</v>
      </c>
      <c r="G7" s="116" t="s">
        <v>515</v>
      </c>
    </row>
    <row r="8" spans="1:7" x14ac:dyDescent="0.3">
      <c r="A8" s="26" t="s">
        <v>2</v>
      </c>
      <c r="B8" s="117" t="s">
        <v>516</v>
      </c>
      <c r="C8" s="572">
        <v>22798698.030000001</v>
      </c>
      <c r="D8" s="433"/>
      <c r="E8" s="118">
        <v>5815905.46</v>
      </c>
      <c r="F8" s="118">
        <v>28614603.489999998</v>
      </c>
      <c r="G8" s="118">
        <v>23092643.43</v>
      </c>
    </row>
    <row r="9" spans="1:7" x14ac:dyDescent="0.3">
      <c r="A9" s="26" t="s">
        <v>2</v>
      </c>
      <c r="B9" s="109" t="s">
        <v>517</v>
      </c>
      <c r="C9" s="571">
        <v>18130640.829999998</v>
      </c>
      <c r="D9" s="433"/>
      <c r="E9" s="119">
        <v>5417867.0300000003</v>
      </c>
      <c r="F9" s="119">
        <v>23548507.859999999</v>
      </c>
      <c r="G9" s="119">
        <v>18130640.829999998</v>
      </c>
    </row>
    <row r="10" spans="1:7" x14ac:dyDescent="0.3">
      <c r="A10" s="26" t="s">
        <v>2</v>
      </c>
      <c r="B10" s="117" t="s">
        <v>518</v>
      </c>
      <c r="C10" s="572">
        <v>18842466.66</v>
      </c>
      <c r="D10" s="433"/>
      <c r="E10" s="118">
        <v>5326357.08</v>
      </c>
      <c r="F10" s="118">
        <v>24168823.739999998</v>
      </c>
      <c r="G10" s="118">
        <v>18842466.66</v>
      </c>
    </row>
    <row r="11" spans="1:7" x14ac:dyDescent="0.3">
      <c r="A11" s="26" t="s">
        <v>2</v>
      </c>
      <c r="B11" s="109" t="s">
        <v>519</v>
      </c>
      <c r="C11" s="571">
        <v>22713614.739999998</v>
      </c>
      <c r="D11" s="433"/>
      <c r="E11" s="119">
        <v>5234004.84</v>
      </c>
      <c r="F11" s="119">
        <v>27947619.579999998</v>
      </c>
      <c r="G11" s="119">
        <v>22713614.739999998</v>
      </c>
    </row>
    <row r="12" spans="1:7" x14ac:dyDescent="0.3">
      <c r="A12" s="26" t="s">
        <v>2</v>
      </c>
      <c r="B12" s="117" t="s">
        <v>520</v>
      </c>
      <c r="C12" s="572">
        <v>23288051.469999999</v>
      </c>
      <c r="D12" s="433"/>
      <c r="E12" s="118">
        <v>5122930.12</v>
      </c>
      <c r="F12" s="118">
        <v>28410981.59</v>
      </c>
      <c r="G12" s="118">
        <v>23288051.469999999</v>
      </c>
    </row>
    <row r="13" spans="1:7" x14ac:dyDescent="0.3">
      <c r="A13" s="26" t="s">
        <v>2</v>
      </c>
      <c r="B13" s="109" t="s">
        <v>521</v>
      </c>
      <c r="C13" s="571">
        <v>24244237.59</v>
      </c>
      <c r="D13" s="433"/>
      <c r="E13" s="119">
        <v>5009063.3499999996</v>
      </c>
      <c r="F13" s="119">
        <v>29253300.940000001</v>
      </c>
      <c r="G13" s="119">
        <v>24244237.59</v>
      </c>
    </row>
    <row r="14" spans="1:7" x14ac:dyDescent="0.3">
      <c r="A14" s="26" t="s">
        <v>2</v>
      </c>
      <c r="B14" s="117" t="s">
        <v>522</v>
      </c>
      <c r="C14" s="572">
        <v>27544372.440000001</v>
      </c>
      <c r="D14" s="433"/>
      <c r="E14" s="118">
        <v>4890370.01</v>
      </c>
      <c r="F14" s="118">
        <v>32434742.449999999</v>
      </c>
      <c r="G14" s="118">
        <v>27544372.440000001</v>
      </c>
    </row>
    <row r="15" spans="1:7" x14ac:dyDescent="0.3">
      <c r="A15" s="26" t="s">
        <v>2</v>
      </c>
      <c r="B15" s="109" t="s">
        <v>523</v>
      </c>
      <c r="C15" s="571">
        <v>21090392.030000001</v>
      </c>
      <c r="D15" s="433"/>
      <c r="E15" s="119">
        <v>4755539.43</v>
      </c>
      <c r="F15" s="119">
        <v>25845931.460000001</v>
      </c>
      <c r="G15" s="119">
        <v>21090392.030000001</v>
      </c>
    </row>
    <row r="16" spans="1:7" x14ac:dyDescent="0.3">
      <c r="A16" s="26" t="s">
        <v>2</v>
      </c>
      <c r="B16" s="117" t="s">
        <v>524</v>
      </c>
      <c r="C16" s="572">
        <v>21178443.219999999</v>
      </c>
      <c r="D16" s="433"/>
      <c r="E16" s="118">
        <v>4652522.3600000003</v>
      </c>
      <c r="F16" s="118">
        <v>25830965.579999998</v>
      </c>
      <c r="G16" s="118">
        <v>21178443.219999999</v>
      </c>
    </row>
    <row r="17" spans="1:7" x14ac:dyDescent="0.3">
      <c r="A17" s="26" t="s">
        <v>2</v>
      </c>
      <c r="B17" s="109" t="s">
        <v>525</v>
      </c>
      <c r="C17" s="571">
        <v>19339645.82</v>
      </c>
      <c r="D17" s="433"/>
      <c r="E17" s="119">
        <v>4548753.37</v>
      </c>
      <c r="F17" s="119">
        <v>23888399.190000001</v>
      </c>
      <c r="G17" s="119">
        <v>19339645.82</v>
      </c>
    </row>
    <row r="18" spans="1:7" x14ac:dyDescent="0.3">
      <c r="A18" s="26" t="s">
        <v>2</v>
      </c>
      <c r="B18" s="117" t="s">
        <v>526</v>
      </c>
      <c r="C18" s="572">
        <v>19675598.77</v>
      </c>
      <c r="D18" s="433"/>
      <c r="E18" s="118">
        <v>4453959.9000000004</v>
      </c>
      <c r="F18" s="118">
        <v>24129558.670000002</v>
      </c>
      <c r="G18" s="118">
        <v>19675598.77</v>
      </c>
    </row>
    <row r="19" spans="1:7" x14ac:dyDescent="0.3">
      <c r="A19" s="26" t="s">
        <v>2</v>
      </c>
      <c r="B19" s="109" t="s">
        <v>527</v>
      </c>
      <c r="C19" s="571">
        <v>21604418.66</v>
      </c>
      <c r="D19" s="433"/>
      <c r="E19" s="119">
        <v>4357962.2699999996</v>
      </c>
      <c r="F19" s="119">
        <v>25962380.93</v>
      </c>
      <c r="G19" s="119">
        <v>21604418.66</v>
      </c>
    </row>
    <row r="20" spans="1:7" x14ac:dyDescent="0.3">
      <c r="A20" s="26" t="s">
        <v>2</v>
      </c>
      <c r="B20" s="117" t="s">
        <v>528</v>
      </c>
      <c r="C20" s="572">
        <v>23542403.219999999</v>
      </c>
      <c r="D20" s="433"/>
      <c r="E20" s="118">
        <v>4252155.28</v>
      </c>
      <c r="F20" s="118">
        <v>27794558.5</v>
      </c>
      <c r="G20" s="118">
        <v>23542403.219999999</v>
      </c>
    </row>
    <row r="21" spans="1:7" x14ac:dyDescent="0.3">
      <c r="A21" s="26" t="s">
        <v>2</v>
      </c>
      <c r="B21" s="109" t="s">
        <v>529</v>
      </c>
      <c r="C21" s="571">
        <v>23665572.02</v>
      </c>
      <c r="D21" s="433"/>
      <c r="E21" s="119">
        <v>4136756.38</v>
      </c>
      <c r="F21" s="119">
        <v>27802328.399999999</v>
      </c>
      <c r="G21" s="119">
        <v>23665572.02</v>
      </c>
    </row>
    <row r="22" spans="1:7" x14ac:dyDescent="0.3">
      <c r="A22" s="26" t="s">
        <v>2</v>
      </c>
      <c r="B22" s="117" t="s">
        <v>530</v>
      </c>
      <c r="C22" s="572">
        <v>24506681.550000001</v>
      </c>
      <c r="D22" s="433"/>
      <c r="E22" s="118">
        <v>4021155.41</v>
      </c>
      <c r="F22" s="118">
        <v>28527836.960000001</v>
      </c>
      <c r="G22" s="118">
        <v>24506681.550000001</v>
      </c>
    </row>
    <row r="23" spans="1:7" x14ac:dyDescent="0.3">
      <c r="A23" s="26" t="s">
        <v>2</v>
      </c>
      <c r="B23" s="109" t="s">
        <v>531</v>
      </c>
      <c r="C23" s="571">
        <v>25898414.329999998</v>
      </c>
      <c r="D23" s="433"/>
      <c r="E23" s="119">
        <v>3901212.01</v>
      </c>
      <c r="F23" s="119">
        <v>29799626.34</v>
      </c>
      <c r="G23" s="119">
        <v>25898414.329999998</v>
      </c>
    </row>
    <row r="24" spans="1:7" x14ac:dyDescent="0.3">
      <c r="A24" s="26" t="s">
        <v>2</v>
      </c>
      <c r="B24" s="117" t="s">
        <v>532</v>
      </c>
      <c r="C24" s="572">
        <v>24707687.100000001</v>
      </c>
      <c r="D24" s="433"/>
      <c r="E24" s="118">
        <v>3774503.44</v>
      </c>
      <c r="F24" s="118">
        <v>28482190.539999999</v>
      </c>
      <c r="G24" s="118">
        <v>24707687.100000001</v>
      </c>
    </row>
    <row r="25" spans="1:7" x14ac:dyDescent="0.3">
      <c r="A25" s="26" t="s">
        <v>2</v>
      </c>
      <c r="B25" s="109" t="s">
        <v>533</v>
      </c>
      <c r="C25" s="571">
        <v>25478512.440000001</v>
      </c>
      <c r="D25" s="433"/>
      <c r="E25" s="119">
        <v>3653380.22</v>
      </c>
      <c r="F25" s="119">
        <v>29131892.66</v>
      </c>
      <c r="G25" s="119">
        <v>25478512.440000001</v>
      </c>
    </row>
    <row r="26" spans="1:7" x14ac:dyDescent="0.3">
      <c r="A26" s="26" t="s">
        <v>2</v>
      </c>
      <c r="B26" s="117" t="s">
        <v>534</v>
      </c>
      <c r="C26" s="572">
        <v>26688075.57</v>
      </c>
      <c r="D26" s="433"/>
      <c r="E26" s="118">
        <v>3528841.26</v>
      </c>
      <c r="F26" s="118">
        <v>30216916.829999998</v>
      </c>
      <c r="G26" s="118">
        <v>26688075.57</v>
      </c>
    </row>
    <row r="27" spans="1:7" x14ac:dyDescent="0.3">
      <c r="A27" s="26" t="s">
        <v>2</v>
      </c>
      <c r="B27" s="109" t="s">
        <v>535</v>
      </c>
      <c r="C27" s="571">
        <v>26791421.25</v>
      </c>
      <c r="D27" s="433"/>
      <c r="E27" s="119">
        <v>3398441.79</v>
      </c>
      <c r="F27" s="119">
        <v>30189863.039999999</v>
      </c>
      <c r="G27" s="119">
        <v>26791421.25</v>
      </c>
    </row>
    <row r="28" spans="1:7" x14ac:dyDescent="0.3">
      <c r="A28" s="26" t="s">
        <v>2</v>
      </c>
      <c r="B28" s="117" t="s">
        <v>536</v>
      </c>
      <c r="C28" s="572">
        <v>28135484.859999999</v>
      </c>
      <c r="D28" s="433"/>
      <c r="E28" s="118">
        <v>3267285.15</v>
      </c>
      <c r="F28" s="118">
        <v>31402770.010000002</v>
      </c>
      <c r="G28" s="118">
        <v>28135484.859999999</v>
      </c>
    </row>
    <row r="29" spans="1:7" x14ac:dyDescent="0.3">
      <c r="A29" s="26" t="s">
        <v>2</v>
      </c>
      <c r="B29" s="109" t="s">
        <v>537</v>
      </c>
      <c r="C29" s="571">
        <v>25807835.129999999</v>
      </c>
      <c r="D29" s="433"/>
      <c r="E29" s="119">
        <v>3129475.06</v>
      </c>
      <c r="F29" s="119">
        <v>28937310.190000001</v>
      </c>
      <c r="G29" s="119">
        <v>25807835.129999999</v>
      </c>
    </row>
    <row r="30" spans="1:7" x14ac:dyDescent="0.3">
      <c r="A30" s="26" t="s">
        <v>2</v>
      </c>
      <c r="B30" s="117" t="s">
        <v>538</v>
      </c>
      <c r="C30" s="572">
        <v>27799541.460000001</v>
      </c>
      <c r="D30" s="433"/>
      <c r="E30" s="118">
        <v>3003193.19</v>
      </c>
      <c r="F30" s="118">
        <v>30802734.649999999</v>
      </c>
      <c r="G30" s="118">
        <v>27799541.460000001</v>
      </c>
    </row>
    <row r="31" spans="1:7" x14ac:dyDescent="0.3">
      <c r="A31" s="26" t="s">
        <v>2</v>
      </c>
      <c r="B31" s="109" t="s">
        <v>539</v>
      </c>
      <c r="C31" s="571">
        <v>32005534.469999999</v>
      </c>
      <c r="D31" s="433"/>
      <c r="E31" s="119">
        <v>2867098.55</v>
      </c>
      <c r="F31" s="119">
        <v>34872633.020000003</v>
      </c>
      <c r="G31" s="119">
        <v>32005534.469999999</v>
      </c>
    </row>
    <row r="32" spans="1:7" x14ac:dyDescent="0.3">
      <c r="A32" s="26" t="s">
        <v>2</v>
      </c>
      <c r="B32" s="117" t="s">
        <v>540</v>
      </c>
      <c r="C32" s="572">
        <v>38644239.93</v>
      </c>
      <c r="D32" s="433"/>
      <c r="E32" s="118">
        <v>2710679.68</v>
      </c>
      <c r="F32" s="118">
        <v>41354919.609999999</v>
      </c>
      <c r="G32" s="118">
        <v>38644239.93</v>
      </c>
    </row>
    <row r="33" spans="1:7" x14ac:dyDescent="0.3">
      <c r="A33" s="26" t="s">
        <v>2</v>
      </c>
      <c r="B33" s="109" t="s">
        <v>541</v>
      </c>
      <c r="C33" s="571">
        <v>36425036.020000003</v>
      </c>
      <c r="D33" s="433"/>
      <c r="E33" s="119">
        <v>2521445.6800000002</v>
      </c>
      <c r="F33" s="119">
        <v>38946481.700000003</v>
      </c>
      <c r="G33" s="119">
        <v>36425036.020000003</v>
      </c>
    </row>
    <row r="34" spans="1:7" x14ac:dyDescent="0.3">
      <c r="A34" s="26" t="s">
        <v>2</v>
      </c>
      <c r="B34" s="117" t="s">
        <v>542</v>
      </c>
      <c r="C34" s="572">
        <v>30111199.079999998</v>
      </c>
      <c r="D34" s="433"/>
      <c r="E34" s="118">
        <v>2343363.61</v>
      </c>
      <c r="F34" s="118">
        <v>32454562.690000001</v>
      </c>
      <c r="G34" s="118">
        <v>30111199.079999998</v>
      </c>
    </row>
    <row r="35" spans="1:7" x14ac:dyDescent="0.3">
      <c r="A35" s="26" t="s">
        <v>2</v>
      </c>
      <c r="B35" s="109" t="s">
        <v>543</v>
      </c>
      <c r="C35" s="571">
        <v>31065639.710000001</v>
      </c>
      <c r="D35" s="433"/>
      <c r="E35" s="119">
        <v>2195924.81</v>
      </c>
      <c r="F35" s="119">
        <v>33261564.52</v>
      </c>
      <c r="G35" s="119">
        <v>31065639.710000001</v>
      </c>
    </row>
    <row r="36" spans="1:7" x14ac:dyDescent="0.3">
      <c r="A36" s="26" t="s">
        <v>2</v>
      </c>
      <c r="B36" s="117" t="s">
        <v>544</v>
      </c>
      <c r="C36" s="572">
        <v>30389011.050000001</v>
      </c>
      <c r="D36" s="433"/>
      <c r="E36" s="118">
        <v>2043481.06</v>
      </c>
      <c r="F36" s="118">
        <v>32432492.109999999</v>
      </c>
      <c r="G36" s="118">
        <v>30389011.050000001</v>
      </c>
    </row>
    <row r="37" spans="1:7" x14ac:dyDescent="0.3">
      <c r="A37" s="26" t="s">
        <v>2</v>
      </c>
      <c r="B37" s="109" t="s">
        <v>545</v>
      </c>
      <c r="C37" s="571">
        <v>29315177.289999999</v>
      </c>
      <c r="D37" s="433"/>
      <c r="E37" s="119">
        <v>1895053.66</v>
      </c>
      <c r="F37" s="119">
        <v>31210230.949999999</v>
      </c>
      <c r="G37" s="119">
        <v>29315177.289999999</v>
      </c>
    </row>
    <row r="38" spans="1:7" x14ac:dyDescent="0.3">
      <c r="A38" s="26" t="s">
        <v>2</v>
      </c>
      <c r="B38" s="117" t="s">
        <v>546</v>
      </c>
      <c r="C38" s="572">
        <v>35102739.869999997</v>
      </c>
      <c r="D38" s="433"/>
      <c r="E38" s="118">
        <v>1751946.14</v>
      </c>
      <c r="F38" s="118">
        <v>36854686.009999998</v>
      </c>
      <c r="G38" s="118">
        <v>35102739.869999997</v>
      </c>
    </row>
    <row r="39" spans="1:7" x14ac:dyDescent="0.3">
      <c r="A39" s="26" t="s">
        <v>2</v>
      </c>
      <c r="B39" s="109" t="s">
        <v>547</v>
      </c>
      <c r="C39" s="571">
        <v>33405524.550000001</v>
      </c>
      <c r="D39" s="433"/>
      <c r="E39" s="119">
        <v>1579864.86</v>
      </c>
      <c r="F39" s="119">
        <v>34985389.409999996</v>
      </c>
      <c r="G39" s="119">
        <v>33405524.550000001</v>
      </c>
    </row>
    <row r="40" spans="1:7" x14ac:dyDescent="0.3">
      <c r="A40" s="26" t="s">
        <v>2</v>
      </c>
      <c r="B40" s="117" t="s">
        <v>548</v>
      </c>
      <c r="C40" s="572">
        <v>31945627.149999999</v>
      </c>
      <c r="D40" s="433"/>
      <c r="E40" s="118">
        <v>1416709.28</v>
      </c>
      <c r="F40" s="118">
        <v>33362336.43</v>
      </c>
      <c r="G40" s="118">
        <v>31945627.149999999</v>
      </c>
    </row>
    <row r="41" spans="1:7" x14ac:dyDescent="0.3">
      <c r="A41" s="26" t="s">
        <v>2</v>
      </c>
      <c r="B41" s="109" t="s">
        <v>549</v>
      </c>
      <c r="C41" s="571">
        <v>26316645.77</v>
      </c>
      <c r="D41" s="433"/>
      <c r="E41" s="119">
        <v>1260059.0900000001</v>
      </c>
      <c r="F41" s="119">
        <v>27576704.859999999</v>
      </c>
      <c r="G41" s="119">
        <v>26316645.77</v>
      </c>
    </row>
    <row r="42" spans="1:7" x14ac:dyDescent="0.3">
      <c r="A42" s="26" t="s">
        <v>2</v>
      </c>
      <c r="B42" s="117" t="s">
        <v>550</v>
      </c>
      <c r="C42" s="572">
        <v>28121672.469999999</v>
      </c>
      <c r="D42" s="433"/>
      <c r="E42" s="118">
        <v>1131154.53</v>
      </c>
      <c r="F42" s="118">
        <v>29252827</v>
      </c>
      <c r="G42" s="118">
        <v>28121672.469999999</v>
      </c>
    </row>
    <row r="43" spans="1:7" x14ac:dyDescent="0.3">
      <c r="A43" s="26" t="s">
        <v>2</v>
      </c>
      <c r="B43" s="109" t="s">
        <v>551</v>
      </c>
      <c r="C43" s="571">
        <v>34380454.899999999</v>
      </c>
      <c r="D43" s="433"/>
      <c r="E43" s="119">
        <v>994286.87</v>
      </c>
      <c r="F43" s="119">
        <v>35374741.770000003</v>
      </c>
      <c r="G43" s="119">
        <v>34380454.899999999</v>
      </c>
    </row>
    <row r="44" spans="1:7" x14ac:dyDescent="0.3">
      <c r="A44" s="26" t="s">
        <v>2</v>
      </c>
      <c r="B44" s="117" t="s">
        <v>552</v>
      </c>
      <c r="C44" s="572">
        <v>42650413.189999998</v>
      </c>
      <c r="D44" s="433"/>
      <c r="E44" s="118">
        <v>825413.99</v>
      </c>
      <c r="F44" s="118">
        <v>43475827.18</v>
      </c>
      <c r="G44" s="118">
        <v>42650413.189999998</v>
      </c>
    </row>
    <row r="45" spans="1:7" x14ac:dyDescent="0.3">
      <c r="A45" s="26" t="s">
        <v>2</v>
      </c>
      <c r="B45" s="109" t="s">
        <v>553</v>
      </c>
      <c r="C45" s="571">
        <v>19237242.329999998</v>
      </c>
      <c r="D45" s="433"/>
      <c r="E45" s="119">
        <v>617237.28</v>
      </c>
      <c r="F45" s="119">
        <v>19854479.609999999</v>
      </c>
      <c r="G45" s="119">
        <v>19237242.329999998</v>
      </c>
    </row>
    <row r="46" spans="1:7" x14ac:dyDescent="0.3">
      <c r="A46" s="26" t="s">
        <v>2</v>
      </c>
      <c r="B46" s="117" t="s">
        <v>554</v>
      </c>
      <c r="C46" s="572">
        <v>16177329.779999999</v>
      </c>
      <c r="D46" s="433"/>
      <c r="E46" s="118">
        <v>522665.2</v>
      </c>
      <c r="F46" s="118">
        <v>16699994.98</v>
      </c>
      <c r="G46" s="118">
        <v>16177329.779999999</v>
      </c>
    </row>
    <row r="47" spans="1:7" x14ac:dyDescent="0.3">
      <c r="A47" s="26" t="s">
        <v>2</v>
      </c>
      <c r="B47" s="109" t="s">
        <v>555</v>
      </c>
      <c r="C47" s="571">
        <v>13443068.25</v>
      </c>
      <c r="D47" s="433"/>
      <c r="E47" s="119">
        <v>443399.95</v>
      </c>
      <c r="F47" s="119">
        <v>13886468.199999999</v>
      </c>
      <c r="G47" s="119">
        <v>13443068.25</v>
      </c>
    </row>
    <row r="48" spans="1:7" x14ac:dyDescent="0.3">
      <c r="A48" s="26" t="s">
        <v>2</v>
      </c>
      <c r="B48" s="117" t="s">
        <v>556</v>
      </c>
      <c r="C48" s="572">
        <v>12423154.439999999</v>
      </c>
      <c r="D48" s="433"/>
      <c r="E48" s="118">
        <v>377746.79</v>
      </c>
      <c r="F48" s="118">
        <v>12800901.23</v>
      </c>
      <c r="G48" s="118">
        <v>12423154.439999999</v>
      </c>
    </row>
    <row r="49" spans="1:7" x14ac:dyDescent="0.3">
      <c r="A49" s="26" t="s">
        <v>2</v>
      </c>
      <c r="B49" s="109" t="s">
        <v>557</v>
      </c>
      <c r="C49" s="571">
        <v>10063152.609999999</v>
      </c>
      <c r="D49" s="433"/>
      <c r="E49" s="119">
        <v>316652.12</v>
      </c>
      <c r="F49" s="119">
        <v>10379804.73</v>
      </c>
      <c r="G49" s="119">
        <v>10063152.609999999</v>
      </c>
    </row>
    <row r="50" spans="1:7" x14ac:dyDescent="0.3">
      <c r="A50" s="26" t="s">
        <v>2</v>
      </c>
      <c r="B50" s="117" t="s">
        <v>558</v>
      </c>
      <c r="C50" s="572">
        <v>11567414.359999999</v>
      </c>
      <c r="D50" s="433"/>
      <c r="E50" s="118">
        <v>268157.68</v>
      </c>
      <c r="F50" s="118">
        <v>11835572.039999999</v>
      </c>
      <c r="G50" s="118">
        <v>11567414.359999999</v>
      </c>
    </row>
    <row r="51" spans="1:7" x14ac:dyDescent="0.3">
      <c r="A51" s="26" t="s">
        <v>2</v>
      </c>
      <c r="B51" s="109" t="s">
        <v>559</v>
      </c>
      <c r="C51" s="571">
        <v>15785296.630000001</v>
      </c>
      <c r="D51" s="433"/>
      <c r="E51" s="119">
        <v>211268.13</v>
      </c>
      <c r="F51" s="119">
        <v>15996564.76</v>
      </c>
      <c r="G51" s="119">
        <v>15785296.630000001</v>
      </c>
    </row>
    <row r="52" spans="1:7" x14ac:dyDescent="0.3">
      <c r="A52" s="26" t="s">
        <v>2</v>
      </c>
      <c r="B52" s="117" t="s">
        <v>560</v>
      </c>
      <c r="C52" s="572">
        <v>10741302.67</v>
      </c>
      <c r="D52" s="433"/>
      <c r="E52" s="118">
        <v>133962.06</v>
      </c>
      <c r="F52" s="118">
        <v>10875264.73</v>
      </c>
      <c r="G52" s="118">
        <v>10741302.67</v>
      </c>
    </row>
    <row r="53" spans="1:7" x14ac:dyDescent="0.3">
      <c r="A53" s="26" t="s">
        <v>2</v>
      </c>
      <c r="B53" s="109" t="s">
        <v>561</v>
      </c>
      <c r="C53" s="571">
        <v>6915136.1900000004</v>
      </c>
      <c r="D53" s="433"/>
      <c r="E53" s="119">
        <v>81326.94</v>
      </c>
      <c r="F53" s="119">
        <v>6996463.1299999999</v>
      </c>
      <c r="G53" s="119">
        <v>6915136.1900000004</v>
      </c>
    </row>
    <row r="54" spans="1:7" x14ac:dyDescent="0.3">
      <c r="A54" s="26" t="s">
        <v>2</v>
      </c>
      <c r="B54" s="117" t="s">
        <v>562</v>
      </c>
      <c r="C54" s="572">
        <v>4961448.6900000004</v>
      </c>
      <c r="D54" s="433"/>
      <c r="E54" s="118">
        <v>47552.18</v>
      </c>
      <c r="F54" s="118">
        <v>5009000.87</v>
      </c>
      <c r="G54" s="118">
        <v>4961448.6900000004</v>
      </c>
    </row>
    <row r="55" spans="1:7" x14ac:dyDescent="0.3">
      <c r="A55" s="26" t="s">
        <v>2</v>
      </c>
      <c r="B55" s="109" t="s">
        <v>563</v>
      </c>
      <c r="C55" s="571">
        <v>3384000.03</v>
      </c>
      <c r="D55" s="433"/>
      <c r="E55" s="119">
        <v>23227.64</v>
      </c>
      <c r="F55" s="119">
        <v>3407227.67</v>
      </c>
      <c r="G55" s="119">
        <v>3384000.03</v>
      </c>
    </row>
    <row r="56" spans="1:7" x14ac:dyDescent="0.3">
      <c r="A56" s="26" t="s">
        <v>2</v>
      </c>
      <c r="B56" s="117" t="s">
        <v>564</v>
      </c>
      <c r="C56" s="572">
        <v>243811.19</v>
      </c>
      <c r="D56" s="433"/>
      <c r="E56" s="118">
        <v>6669.06</v>
      </c>
      <c r="F56" s="118">
        <v>250480.25</v>
      </c>
      <c r="G56" s="118">
        <v>243811.19</v>
      </c>
    </row>
    <row r="57" spans="1:7" x14ac:dyDescent="0.3">
      <c r="A57" s="26" t="s">
        <v>2</v>
      </c>
      <c r="B57" s="109" t="s">
        <v>565</v>
      </c>
      <c r="C57" s="571">
        <v>197717.6</v>
      </c>
      <c r="D57" s="433"/>
      <c r="E57" s="119">
        <v>5475.87</v>
      </c>
      <c r="F57" s="119">
        <v>203193.47</v>
      </c>
      <c r="G57" s="119">
        <v>197717.6</v>
      </c>
    </row>
    <row r="58" spans="1:7" x14ac:dyDescent="0.3">
      <c r="A58" s="26" t="s">
        <v>2</v>
      </c>
      <c r="B58" s="117" t="s">
        <v>566</v>
      </c>
      <c r="C58" s="572">
        <v>239185.72</v>
      </c>
      <c r="D58" s="433"/>
      <c r="E58" s="118">
        <v>4508.53</v>
      </c>
      <c r="F58" s="118">
        <v>243694.25</v>
      </c>
      <c r="G58" s="118">
        <v>239185.72</v>
      </c>
    </row>
    <row r="59" spans="1:7" x14ac:dyDescent="0.3">
      <c r="A59" s="26" t="s">
        <v>2</v>
      </c>
      <c r="B59" s="109" t="s">
        <v>567</v>
      </c>
      <c r="C59" s="571">
        <v>210750.07</v>
      </c>
      <c r="D59" s="433"/>
      <c r="E59" s="119">
        <v>3338.12</v>
      </c>
      <c r="F59" s="119">
        <v>214088.19</v>
      </c>
      <c r="G59" s="119">
        <v>210750.07</v>
      </c>
    </row>
    <row r="60" spans="1:7" x14ac:dyDescent="0.3">
      <c r="A60" s="26" t="s">
        <v>2</v>
      </c>
      <c r="B60" s="117" t="s">
        <v>568</v>
      </c>
      <c r="C60" s="572">
        <v>114656.97</v>
      </c>
      <c r="D60" s="433"/>
      <c r="E60" s="118">
        <v>2306.7800000000002</v>
      </c>
      <c r="F60" s="118">
        <v>116963.75</v>
      </c>
      <c r="G60" s="118">
        <v>114656.97</v>
      </c>
    </row>
    <row r="61" spans="1:7" x14ac:dyDescent="0.3">
      <c r="A61" s="26" t="s">
        <v>2</v>
      </c>
      <c r="B61" s="109" t="s">
        <v>569</v>
      </c>
      <c r="C61" s="571">
        <v>125893.08</v>
      </c>
      <c r="D61" s="433"/>
      <c r="E61" s="119">
        <v>1745.68</v>
      </c>
      <c r="F61" s="119">
        <v>127638.76</v>
      </c>
      <c r="G61" s="119">
        <v>125893.08</v>
      </c>
    </row>
    <row r="62" spans="1:7" x14ac:dyDescent="0.3">
      <c r="A62" s="26" t="s">
        <v>2</v>
      </c>
      <c r="B62" s="117" t="s">
        <v>570</v>
      </c>
      <c r="C62" s="572">
        <v>86708.21</v>
      </c>
      <c r="D62" s="433"/>
      <c r="E62" s="118">
        <v>1129.6600000000001</v>
      </c>
      <c r="F62" s="118">
        <v>87837.87</v>
      </c>
      <c r="G62" s="118">
        <v>86708.21</v>
      </c>
    </row>
    <row r="63" spans="1:7" x14ac:dyDescent="0.3">
      <c r="A63" s="26" t="s">
        <v>2</v>
      </c>
      <c r="B63" s="109" t="s">
        <v>571</v>
      </c>
      <c r="C63" s="571">
        <v>52355.65</v>
      </c>
      <c r="D63" s="433"/>
      <c r="E63" s="119">
        <v>705.41</v>
      </c>
      <c r="F63" s="119">
        <v>53061.06</v>
      </c>
      <c r="G63" s="119">
        <v>52355.65</v>
      </c>
    </row>
    <row r="64" spans="1:7" x14ac:dyDescent="0.3">
      <c r="A64" s="26" t="s">
        <v>2</v>
      </c>
      <c r="B64" s="117" t="s">
        <v>572</v>
      </c>
      <c r="C64" s="572">
        <v>29777.360000000001</v>
      </c>
      <c r="D64" s="433"/>
      <c r="E64" s="118">
        <v>449.23</v>
      </c>
      <c r="F64" s="118">
        <v>30226.59</v>
      </c>
      <c r="G64" s="118">
        <v>29777.360000000001</v>
      </c>
    </row>
    <row r="65" spans="1:7" x14ac:dyDescent="0.3">
      <c r="A65" s="26" t="s">
        <v>2</v>
      </c>
      <c r="B65" s="109" t="s">
        <v>573</v>
      </c>
      <c r="C65" s="571">
        <v>15403.71</v>
      </c>
      <c r="D65" s="433"/>
      <c r="E65" s="119">
        <v>303.45999999999998</v>
      </c>
      <c r="F65" s="119">
        <v>15707.17</v>
      </c>
      <c r="G65" s="119">
        <v>15403.71</v>
      </c>
    </row>
    <row r="66" spans="1:7" x14ac:dyDescent="0.3">
      <c r="A66" s="26" t="s">
        <v>2</v>
      </c>
      <c r="B66" s="117" t="s">
        <v>574</v>
      </c>
      <c r="C66" s="572">
        <v>46623.21</v>
      </c>
      <c r="D66" s="433"/>
      <c r="E66" s="118">
        <v>228.27</v>
      </c>
      <c r="F66" s="118">
        <v>46851.48</v>
      </c>
      <c r="G66" s="118">
        <v>46623.21</v>
      </c>
    </row>
    <row r="67" spans="1:7" x14ac:dyDescent="0.3">
      <c r="A67" s="26" t="s">
        <v>2</v>
      </c>
      <c r="B67" s="120" t="s">
        <v>115</v>
      </c>
      <c r="C67" s="573">
        <v>1129412553.3900001</v>
      </c>
      <c r="D67" s="433"/>
      <c r="E67" s="121">
        <v>128258172.26000001</v>
      </c>
      <c r="F67" s="121">
        <v>1257670725.6500001</v>
      </c>
      <c r="G67" s="121">
        <v>1129706498.79</v>
      </c>
    </row>
    <row r="68" spans="1:7" ht="0" hidden="1" customHeight="1" x14ac:dyDescent="0.3"/>
  </sheetData>
  <mergeCells count="68">
    <mergeCell ref="A1:C3"/>
    <mergeCell ref="D1:G1"/>
    <mergeCell ref="D2:G2"/>
    <mergeCell ref="D3:G3"/>
    <mergeCell ref="C4:D4"/>
    <mergeCell ref="A5:E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5:D65"/>
    <mergeCell ref="C66:D66"/>
    <mergeCell ref="C67:D67"/>
    <mergeCell ref="C60:D60"/>
    <mergeCell ref="C61:D61"/>
    <mergeCell ref="C62:D62"/>
    <mergeCell ref="C63:D63"/>
    <mergeCell ref="C64:D64"/>
  </mergeCells>
  <pageMargins left="0.25" right="0.25" top="0.25" bottom="0.25" header="0.25" footer="0.25"/>
  <pageSetup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0"/>
  <sheetViews>
    <sheetView showGridLines="0" workbookViewId="0">
      <selection sqref="A1:C3"/>
    </sheetView>
  </sheetViews>
  <sheetFormatPr defaultRowHeight="14.4" x14ac:dyDescent="0.3"/>
  <cols>
    <col min="1" max="1" width="1.33203125" customWidth="1"/>
    <col min="2" max="2" width="16.5546875" customWidth="1"/>
    <col min="3" max="3" width="15.6640625" customWidth="1"/>
    <col min="4" max="4" width="4.6640625" customWidth="1"/>
    <col min="5" max="6" width="20.5546875" customWidth="1"/>
    <col min="7" max="7" width="23.33203125" customWidth="1"/>
    <col min="8" max="8" width="56.88671875" customWidth="1"/>
    <col min="9" max="9" width="0.33203125" customWidth="1"/>
  </cols>
  <sheetData>
    <row r="1" spans="1:9" ht="18" customHeight="1" x14ac:dyDescent="0.3">
      <c r="A1" s="393"/>
      <c r="B1" s="393"/>
      <c r="C1" s="393"/>
      <c r="D1" s="398" t="s">
        <v>0</v>
      </c>
      <c r="E1" s="393"/>
      <c r="F1" s="393"/>
      <c r="G1" s="393"/>
      <c r="H1" s="393"/>
      <c r="I1" s="393"/>
    </row>
    <row r="2" spans="1:9" ht="18" customHeight="1" x14ac:dyDescent="0.3">
      <c r="A2" s="393"/>
      <c r="B2" s="393"/>
      <c r="C2" s="393"/>
      <c r="D2" s="398" t="s">
        <v>1</v>
      </c>
      <c r="E2" s="393"/>
      <c r="F2" s="393"/>
      <c r="G2" s="393"/>
      <c r="H2" s="393"/>
      <c r="I2" s="393"/>
    </row>
    <row r="3" spans="1:9" ht="18" customHeight="1" x14ac:dyDescent="0.3">
      <c r="A3" s="393"/>
      <c r="B3" s="393"/>
      <c r="C3" s="393"/>
      <c r="D3" s="398" t="s">
        <v>2</v>
      </c>
      <c r="E3" s="393"/>
      <c r="F3" s="393"/>
      <c r="G3" s="393"/>
      <c r="H3" s="393"/>
      <c r="I3" s="393"/>
    </row>
    <row r="4" spans="1:9" x14ac:dyDescent="0.3">
      <c r="A4" s="26" t="s">
        <v>2</v>
      </c>
      <c r="B4" s="26" t="s">
        <v>2</v>
      </c>
      <c r="C4" s="444" t="s">
        <v>2</v>
      </c>
      <c r="D4" s="393"/>
      <c r="E4" s="26" t="s">
        <v>2</v>
      </c>
      <c r="F4" s="26" t="s">
        <v>2</v>
      </c>
      <c r="G4" s="26" t="s">
        <v>2</v>
      </c>
    </row>
    <row r="5" spans="1:9" ht="15.6" x14ac:dyDescent="0.3">
      <c r="A5" s="399" t="s">
        <v>48</v>
      </c>
      <c r="B5" s="393"/>
      <c r="C5" s="393"/>
      <c r="D5" s="393"/>
      <c r="E5" s="393"/>
      <c r="F5" s="3" t="s">
        <v>2</v>
      </c>
      <c r="G5" s="3" t="s">
        <v>2</v>
      </c>
    </row>
    <row r="6" spans="1:9" x14ac:dyDescent="0.3">
      <c r="A6" s="26" t="s">
        <v>2</v>
      </c>
      <c r="B6" s="26" t="s">
        <v>2</v>
      </c>
      <c r="C6" s="444" t="s">
        <v>2</v>
      </c>
      <c r="D6" s="393"/>
      <c r="E6" s="26" t="s">
        <v>2</v>
      </c>
      <c r="F6" s="26" t="s">
        <v>2</v>
      </c>
      <c r="G6" s="26" t="s">
        <v>2</v>
      </c>
    </row>
    <row r="7" spans="1:9" ht="1.2" customHeight="1" x14ac:dyDescent="0.3"/>
    <row r="8" spans="1:9" ht="409.2" customHeight="1" x14ac:dyDescent="0.3">
      <c r="B8" s="565"/>
      <c r="C8" s="566"/>
      <c r="D8" s="566"/>
      <c r="E8" s="566"/>
      <c r="F8" s="566"/>
      <c r="G8" s="566"/>
      <c r="H8" s="567"/>
    </row>
    <row r="9" spans="1:9" ht="37.5" customHeight="1" x14ac:dyDescent="0.3">
      <c r="B9" s="568"/>
      <c r="C9" s="569"/>
      <c r="D9" s="569"/>
      <c r="E9" s="569"/>
      <c r="F9" s="569"/>
      <c r="G9" s="569"/>
      <c r="H9" s="570"/>
    </row>
    <row r="10" spans="1:9" ht="1.2" customHeight="1" x14ac:dyDescent="0.3"/>
  </sheetData>
  <mergeCells count="8">
    <mergeCell ref="A5:E5"/>
    <mergeCell ref="C6:D6"/>
    <mergeCell ref="B8:H9"/>
    <mergeCell ref="A1:C3"/>
    <mergeCell ref="D1:I1"/>
    <mergeCell ref="D2:I2"/>
    <mergeCell ref="D3:I3"/>
    <mergeCell ref="C4:D4"/>
  </mergeCells>
  <pageMargins left="0.25" right="0.25" top="0.25" bottom="0.25" header="0.25" footer="0.25"/>
  <pageSetup orientation="portrait" horizontalDpi="300" verticalDpi="30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64"/>
  <sheetViews>
    <sheetView showGridLines="0" topLeftCell="A13" workbookViewId="0">
      <selection activeCell="H25" activeCellId="1" sqref="H21:I21 H25:I25"/>
    </sheetView>
  </sheetViews>
  <sheetFormatPr defaultColWidth="8.88671875" defaultRowHeight="14.4" x14ac:dyDescent="0.3"/>
  <cols>
    <col min="1" max="1" width="1.33203125" style="242" customWidth="1"/>
    <col min="2" max="2" width="31" style="242" customWidth="1"/>
    <col min="3" max="3" width="1.33203125" style="242" customWidth="1"/>
    <col min="4" max="4" width="12.44140625" style="242" customWidth="1"/>
    <col min="5" max="5" width="13.6640625" style="242" customWidth="1"/>
    <col min="6" max="6" width="18.109375" style="242" customWidth="1"/>
    <col min="7" max="7" width="13.6640625" style="242" customWidth="1"/>
    <col min="8" max="8" width="18.109375" style="242" customWidth="1"/>
    <col min="9" max="9" width="1" style="242" customWidth="1"/>
    <col min="10" max="10" width="12.6640625" style="242" customWidth="1"/>
    <col min="11" max="11" width="6.5546875" style="242" customWidth="1"/>
    <col min="12" max="12" width="11.5546875" style="242" customWidth="1"/>
    <col min="13" max="13" width="7.5546875" style="242" customWidth="1"/>
    <col min="14" max="14" width="6.109375" style="242" customWidth="1"/>
    <col min="15" max="15" width="18.109375" style="242" customWidth="1"/>
    <col min="16" max="16" width="13.6640625" style="242" customWidth="1"/>
    <col min="17" max="17" width="18.109375" style="242" customWidth="1"/>
    <col min="18" max="18" width="13.6640625" style="242" customWidth="1"/>
    <col min="19" max="19" width="18.109375" style="242" customWidth="1"/>
    <col min="20" max="20" width="13.6640625" style="242" customWidth="1"/>
    <col min="21" max="21" width="18.109375" style="242" customWidth="1"/>
    <col min="22" max="22" width="13.6640625" style="242" customWidth="1"/>
    <col min="23" max="23" width="0.33203125" style="242" customWidth="1"/>
    <col min="24" max="24" width="17.88671875" style="242" customWidth="1"/>
    <col min="25" max="16384" width="8.88671875" style="242"/>
  </cols>
  <sheetData>
    <row r="1" spans="1:23" ht="18" customHeight="1" x14ac:dyDescent="0.3">
      <c r="A1" s="454"/>
      <c r="B1" s="454"/>
      <c r="C1" s="454"/>
      <c r="D1" s="537" t="s">
        <v>0</v>
      </c>
      <c r="E1" s="454"/>
      <c r="F1" s="454"/>
      <c r="G1" s="454"/>
      <c r="H1" s="454"/>
      <c r="I1" s="454"/>
      <c r="J1" s="454"/>
      <c r="K1" s="454"/>
      <c r="L1" s="454"/>
      <c r="M1" s="454"/>
      <c r="N1" s="454"/>
      <c r="O1" s="454"/>
      <c r="P1" s="454"/>
      <c r="Q1" s="454"/>
      <c r="R1" s="454"/>
      <c r="S1" s="454"/>
      <c r="T1" s="454"/>
      <c r="U1" s="454"/>
      <c r="V1" s="454"/>
      <c r="W1" s="454"/>
    </row>
    <row r="2" spans="1:23" ht="18" customHeight="1" x14ac:dyDescent="0.3">
      <c r="A2" s="454"/>
      <c r="B2" s="454"/>
      <c r="C2" s="454"/>
      <c r="D2" s="537" t="s">
        <v>1</v>
      </c>
      <c r="E2" s="454"/>
      <c r="F2" s="454"/>
      <c r="G2" s="454"/>
      <c r="H2" s="454"/>
      <c r="I2" s="454"/>
      <c r="J2" s="454"/>
      <c r="K2" s="454"/>
      <c r="L2" s="454"/>
      <c r="M2" s="454"/>
      <c r="N2" s="454"/>
      <c r="O2" s="454"/>
      <c r="P2" s="454"/>
      <c r="Q2" s="454"/>
      <c r="R2" s="454"/>
      <c r="S2" s="454"/>
      <c r="T2" s="454"/>
      <c r="U2" s="454"/>
      <c r="V2" s="454"/>
      <c r="W2" s="454"/>
    </row>
    <row r="3" spans="1:23" ht="18" customHeight="1" x14ac:dyDescent="0.3">
      <c r="A3" s="454"/>
      <c r="B3" s="454"/>
      <c r="C3" s="454"/>
      <c r="D3" s="537" t="s">
        <v>2</v>
      </c>
      <c r="E3" s="454"/>
      <c r="F3" s="454"/>
      <c r="G3" s="454"/>
      <c r="H3" s="454"/>
      <c r="I3" s="454"/>
      <c r="J3" s="454"/>
      <c r="K3" s="454"/>
      <c r="L3" s="454"/>
      <c r="M3" s="454"/>
      <c r="N3" s="454"/>
      <c r="O3" s="454"/>
      <c r="P3" s="454"/>
      <c r="Q3" s="454"/>
      <c r="R3" s="454"/>
      <c r="S3" s="454"/>
      <c r="T3" s="454"/>
      <c r="U3" s="454"/>
      <c r="V3" s="454"/>
      <c r="W3" s="454"/>
    </row>
    <row r="4" spans="1:23" x14ac:dyDescent="0.3">
      <c r="A4" s="280" t="s">
        <v>2</v>
      </c>
      <c r="B4" s="619" t="s">
        <v>2</v>
      </c>
      <c r="C4" s="454"/>
      <c r="D4" s="454"/>
      <c r="E4" s="454"/>
      <c r="F4" s="454"/>
      <c r="G4" s="454"/>
      <c r="H4" s="533" t="s">
        <v>2</v>
      </c>
      <c r="I4" s="454"/>
      <c r="J4" s="533" t="s">
        <v>2</v>
      </c>
      <c r="K4" s="454"/>
      <c r="L4" s="533" t="s">
        <v>2</v>
      </c>
      <c r="M4" s="454"/>
    </row>
    <row r="5" spans="1:23" x14ac:dyDescent="0.3">
      <c r="A5" s="280" t="s">
        <v>2</v>
      </c>
      <c r="B5" s="542" t="s">
        <v>575</v>
      </c>
      <c r="C5" s="454"/>
      <c r="D5" s="454"/>
      <c r="E5" s="454"/>
      <c r="F5" s="454"/>
      <c r="G5" s="454"/>
      <c r="H5" s="533" t="s">
        <v>2</v>
      </c>
      <c r="I5" s="454"/>
      <c r="J5" s="533" t="s">
        <v>2</v>
      </c>
      <c r="K5" s="454"/>
      <c r="L5" s="533" t="s">
        <v>2</v>
      </c>
      <c r="M5" s="454"/>
    </row>
    <row r="6" spans="1:23" x14ac:dyDescent="0.3">
      <c r="A6" s="281" t="s">
        <v>2</v>
      </c>
      <c r="B6" s="617" t="s">
        <v>2</v>
      </c>
      <c r="C6" s="576"/>
      <c r="D6" s="576"/>
      <c r="E6" s="576"/>
      <c r="F6" s="576"/>
      <c r="G6" s="545"/>
      <c r="H6" s="618" t="s">
        <v>2</v>
      </c>
      <c r="I6" s="545"/>
      <c r="J6" s="618" t="s">
        <v>2</v>
      </c>
      <c r="K6" s="545"/>
      <c r="L6" s="618" t="s">
        <v>2</v>
      </c>
      <c r="M6" s="545"/>
    </row>
    <row r="7" spans="1:23" ht="58.5" customHeight="1" x14ac:dyDescent="0.3">
      <c r="A7" s="281" t="s">
        <v>2</v>
      </c>
      <c r="B7" s="548" t="s">
        <v>576</v>
      </c>
      <c r="C7" s="576"/>
      <c r="D7" s="576"/>
      <c r="E7" s="576"/>
      <c r="F7" s="576"/>
      <c r="G7" s="545"/>
      <c r="H7" s="585" t="s">
        <v>151</v>
      </c>
      <c r="I7" s="545"/>
      <c r="J7" s="585" t="s">
        <v>111</v>
      </c>
      <c r="K7" s="545"/>
      <c r="L7" s="585" t="s">
        <v>577</v>
      </c>
      <c r="M7" s="545"/>
    </row>
    <row r="8" spans="1:23" ht="36" customHeight="1" x14ac:dyDescent="0.3">
      <c r="A8" s="281" t="s">
        <v>2</v>
      </c>
      <c r="B8" s="612" t="s">
        <v>578</v>
      </c>
      <c r="C8" s="576"/>
      <c r="D8" s="576"/>
      <c r="E8" s="576"/>
      <c r="F8" s="576"/>
      <c r="G8" s="545"/>
      <c r="H8" s="615">
        <v>62245</v>
      </c>
      <c r="I8" s="454"/>
      <c r="J8" s="616">
        <v>1086821428.28</v>
      </c>
      <c r="K8" s="545"/>
      <c r="L8" s="616">
        <v>1049824869.38</v>
      </c>
      <c r="M8" s="545"/>
    </row>
    <row r="9" spans="1:23" ht="36" customHeight="1" x14ac:dyDescent="0.3">
      <c r="A9" s="281" t="s">
        <v>2</v>
      </c>
      <c r="B9" s="575" t="s">
        <v>579</v>
      </c>
      <c r="C9" s="576"/>
      <c r="D9" s="576"/>
      <c r="E9" s="576"/>
      <c r="F9" s="576"/>
      <c r="G9" s="545"/>
      <c r="H9" s="609">
        <v>1799</v>
      </c>
      <c r="I9" s="545"/>
      <c r="J9" s="611">
        <v>42883986.659999996</v>
      </c>
      <c r="K9" s="545"/>
      <c r="L9" s="611">
        <v>40293313.689999998</v>
      </c>
      <c r="M9" s="545"/>
    </row>
    <row r="10" spans="1:23" ht="36" customHeight="1" x14ac:dyDescent="0.3">
      <c r="A10" s="281" t="s">
        <v>2</v>
      </c>
      <c r="B10" s="612" t="s">
        <v>580</v>
      </c>
      <c r="C10" s="576"/>
      <c r="D10" s="576"/>
      <c r="E10" s="576"/>
      <c r="F10" s="576"/>
      <c r="G10" s="545"/>
      <c r="H10" s="615">
        <v>64044</v>
      </c>
      <c r="I10" s="454"/>
      <c r="J10" s="616">
        <v>1129705414.9400001</v>
      </c>
      <c r="K10" s="545"/>
      <c r="L10" s="616">
        <v>1090118183.0699999</v>
      </c>
      <c r="M10" s="545"/>
    </row>
    <row r="11" spans="1:23" ht="36" customHeight="1" x14ac:dyDescent="0.3">
      <c r="A11" s="281" t="s">
        <v>2</v>
      </c>
      <c r="B11" s="575" t="s">
        <v>581</v>
      </c>
      <c r="C11" s="576"/>
      <c r="D11" s="576"/>
      <c r="E11" s="576"/>
      <c r="F11" s="576"/>
      <c r="G11" s="545"/>
      <c r="H11" s="609">
        <v>1559</v>
      </c>
      <c r="I11" s="545"/>
      <c r="J11" s="611">
        <v>56317835.030000001</v>
      </c>
      <c r="K11" s="545"/>
      <c r="L11" s="611">
        <v>54185337.170000002</v>
      </c>
      <c r="M11" s="545"/>
    </row>
    <row r="12" spans="1:23" ht="36" customHeight="1" x14ac:dyDescent="0.3">
      <c r="A12" s="281" t="s">
        <v>2</v>
      </c>
      <c r="B12" s="612" t="s">
        <v>582</v>
      </c>
      <c r="C12" s="576"/>
      <c r="D12" s="576"/>
      <c r="E12" s="576"/>
      <c r="F12" s="576"/>
      <c r="G12" s="545"/>
      <c r="H12" s="615">
        <v>62485</v>
      </c>
      <c r="I12" s="454"/>
      <c r="J12" s="616">
        <v>1073387579.91</v>
      </c>
      <c r="K12" s="545"/>
      <c r="L12" s="616">
        <v>1035932845.9</v>
      </c>
      <c r="M12" s="545"/>
    </row>
    <row r="13" spans="1:23" ht="36" customHeight="1" x14ac:dyDescent="0.3">
      <c r="A13" s="281" t="s">
        <v>2</v>
      </c>
      <c r="B13" s="575" t="s">
        <v>583</v>
      </c>
      <c r="C13" s="576"/>
      <c r="D13" s="576"/>
      <c r="E13" s="576"/>
      <c r="F13" s="576"/>
      <c r="G13" s="545"/>
      <c r="H13" s="609">
        <v>2359</v>
      </c>
      <c r="I13" s="545"/>
      <c r="J13" s="611">
        <v>56318918.880000003</v>
      </c>
      <c r="K13" s="545"/>
      <c r="L13" s="611">
        <v>52664906.060000002</v>
      </c>
      <c r="M13" s="545"/>
    </row>
    <row r="14" spans="1:23" ht="36" customHeight="1" x14ac:dyDescent="0.3">
      <c r="A14" s="281" t="s">
        <v>2</v>
      </c>
      <c r="B14" s="612" t="s">
        <v>584</v>
      </c>
      <c r="C14" s="576"/>
      <c r="D14" s="576"/>
      <c r="E14" s="576"/>
      <c r="F14" s="576"/>
      <c r="G14" s="545"/>
      <c r="H14" s="613">
        <v>0</v>
      </c>
      <c r="I14" s="545"/>
      <c r="J14" s="614">
        <v>0</v>
      </c>
      <c r="K14" s="545"/>
      <c r="L14" s="614">
        <v>0</v>
      </c>
      <c r="M14" s="545"/>
    </row>
    <row r="15" spans="1:23" x14ac:dyDescent="0.3">
      <c r="A15" s="281" t="s">
        <v>2</v>
      </c>
      <c r="B15" s="548" t="s">
        <v>585</v>
      </c>
      <c r="C15" s="576"/>
      <c r="D15" s="576"/>
      <c r="E15" s="576"/>
      <c r="F15" s="576"/>
      <c r="G15" s="545"/>
      <c r="H15" s="583">
        <v>64844</v>
      </c>
      <c r="I15" s="545"/>
      <c r="J15" s="610">
        <v>1129706498.79</v>
      </c>
      <c r="K15" s="545"/>
      <c r="L15" s="610">
        <v>1088597751.96</v>
      </c>
      <c r="M15" s="545"/>
    </row>
    <row r="16" spans="1:23" x14ac:dyDescent="0.3">
      <c r="A16" s="281" t="s">
        <v>2</v>
      </c>
      <c r="B16" s="457" t="s">
        <v>2</v>
      </c>
      <c r="C16" s="454"/>
      <c r="D16" s="454"/>
      <c r="E16" s="454"/>
      <c r="F16" s="454"/>
      <c r="G16" s="454"/>
      <c r="H16" s="457" t="s">
        <v>2</v>
      </c>
      <c r="I16" s="454"/>
      <c r="J16" s="457" t="s">
        <v>2</v>
      </c>
      <c r="K16" s="454"/>
      <c r="L16" s="457" t="s">
        <v>2</v>
      </c>
      <c r="M16" s="454"/>
    </row>
    <row r="17" spans="1:24" ht="2.4" customHeight="1" x14ac:dyDescent="0.3"/>
    <row r="18" spans="1:24" ht="18" customHeight="1" x14ac:dyDescent="0.3">
      <c r="B18" s="582" t="s">
        <v>586</v>
      </c>
      <c r="C18" s="576"/>
      <c r="D18" s="576"/>
      <c r="E18" s="576"/>
      <c r="F18" s="576"/>
      <c r="G18" s="545"/>
      <c r="H18" s="585" t="s">
        <v>151</v>
      </c>
      <c r="I18" s="545"/>
      <c r="J18" s="585" t="s">
        <v>587</v>
      </c>
      <c r="K18" s="545"/>
    </row>
    <row r="19" spans="1:24" ht="18" customHeight="1" x14ac:dyDescent="0.3">
      <c r="B19" s="575" t="s">
        <v>588</v>
      </c>
      <c r="C19" s="576"/>
      <c r="D19" s="576"/>
      <c r="E19" s="576"/>
      <c r="F19" s="576"/>
      <c r="G19" s="545"/>
      <c r="H19" s="609">
        <v>55477</v>
      </c>
      <c r="I19" s="545"/>
      <c r="J19" s="578">
        <v>20548977.399999999</v>
      </c>
      <c r="K19" s="545"/>
    </row>
    <row r="20" spans="1:24" ht="18" customHeight="1" x14ac:dyDescent="0.3">
      <c r="B20" s="579" t="s">
        <v>589</v>
      </c>
      <c r="C20" s="576"/>
      <c r="D20" s="576"/>
      <c r="E20" s="576"/>
      <c r="F20" s="576"/>
      <c r="G20" s="545"/>
      <c r="H20" s="608">
        <v>284</v>
      </c>
      <c r="I20" s="545"/>
      <c r="J20" s="581">
        <v>48519.22</v>
      </c>
      <c r="K20" s="545"/>
    </row>
    <row r="21" spans="1:24" ht="18" customHeight="1" x14ac:dyDescent="0.3">
      <c r="B21" s="575" t="s">
        <v>590</v>
      </c>
      <c r="C21" s="576"/>
      <c r="D21" s="576"/>
      <c r="E21" s="576"/>
      <c r="F21" s="576"/>
      <c r="G21" s="545"/>
      <c r="H21" s="609">
        <v>30</v>
      </c>
      <c r="I21" s="545"/>
      <c r="J21" s="578">
        <v>29200</v>
      </c>
      <c r="K21" s="545"/>
    </row>
    <row r="22" spans="1:24" ht="18" customHeight="1" x14ac:dyDescent="0.3">
      <c r="B22" s="579" t="s">
        <v>591</v>
      </c>
      <c r="C22" s="576"/>
      <c r="D22" s="576"/>
      <c r="E22" s="576"/>
      <c r="F22" s="576"/>
      <c r="G22" s="545"/>
      <c r="H22" s="608">
        <v>1845</v>
      </c>
      <c r="I22" s="545"/>
      <c r="J22" s="581">
        <v>6276503.4299999997</v>
      </c>
      <c r="K22" s="545"/>
    </row>
    <row r="23" spans="1:24" ht="18" customHeight="1" x14ac:dyDescent="0.3">
      <c r="B23" s="575" t="s">
        <v>592</v>
      </c>
      <c r="C23" s="576"/>
      <c r="D23" s="576"/>
      <c r="E23" s="576"/>
      <c r="F23" s="576"/>
      <c r="G23" s="545"/>
      <c r="H23" s="609">
        <v>4701</v>
      </c>
      <c r="I23" s="545"/>
      <c r="J23" s="578">
        <v>32994473.98</v>
      </c>
      <c r="K23" s="545"/>
    </row>
    <row r="24" spans="1:24" ht="18" customHeight="1" x14ac:dyDescent="0.3">
      <c r="B24" s="579" t="s">
        <v>593</v>
      </c>
      <c r="C24" s="576"/>
      <c r="D24" s="576"/>
      <c r="E24" s="576"/>
      <c r="F24" s="576"/>
      <c r="G24" s="545"/>
      <c r="H24" s="608">
        <v>0</v>
      </c>
      <c r="I24" s="545"/>
      <c r="J24" s="581">
        <v>1820961.94</v>
      </c>
      <c r="K24" s="545"/>
    </row>
    <row r="25" spans="1:24" ht="18" customHeight="1" x14ac:dyDescent="0.3">
      <c r="B25" s="575" t="s">
        <v>594</v>
      </c>
      <c r="C25" s="576"/>
      <c r="D25" s="576"/>
      <c r="E25" s="576"/>
      <c r="F25" s="576"/>
      <c r="G25" s="545"/>
      <c r="H25" s="609">
        <v>148</v>
      </c>
      <c r="I25" s="545"/>
      <c r="J25" s="578">
        <v>7698.46</v>
      </c>
      <c r="K25" s="545"/>
    </row>
    <row r="26" spans="1:24" ht="18" customHeight="1" x14ac:dyDescent="0.3">
      <c r="B26" s="582" t="s">
        <v>115</v>
      </c>
      <c r="C26" s="576"/>
      <c r="D26" s="576"/>
      <c r="E26" s="576"/>
      <c r="F26" s="576"/>
      <c r="G26" s="545"/>
      <c r="H26" s="607">
        <v>62485</v>
      </c>
      <c r="I26" s="545"/>
      <c r="J26" s="584">
        <v>61726334.43</v>
      </c>
      <c r="K26" s="545"/>
    </row>
    <row r="27" spans="1:24" ht="1.35" customHeight="1" x14ac:dyDescent="0.3"/>
    <row r="28" spans="1:24" x14ac:dyDescent="0.3">
      <c r="A28" s="243" t="s">
        <v>2</v>
      </c>
      <c r="B28" s="243" t="s">
        <v>2</v>
      </c>
      <c r="C28" s="605" t="s">
        <v>2</v>
      </c>
      <c r="D28" s="454"/>
      <c r="E28" s="244" t="s">
        <v>2</v>
      </c>
      <c r="F28" s="244" t="s">
        <v>2</v>
      </c>
      <c r="G28" s="244" t="s">
        <v>2</v>
      </c>
      <c r="H28" s="244" t="s">
        <v>2</v>
      </c>
      <c r="I28" s="602" t="s">
        <v>2</v>
      </c>
      <c r="J28" s="454"/>
      <c r="K28" s="602" t="s">
        <v>2</v>
      </c>
      <c r="L28" s="454"/>
      <c r="M28" s="602" t="s">
        <v>2</v>
      </c>
      <c r="N28" s="454"/>
      <c r="O28" s="244" t="s">
        <v>2</v>
      </c>
      <c r="P28" s="244" t="s">
        <v>2</v>
      </c>
      <c r="Q28" s="244" t="s">
        <v>2</v>
      </c>
      <c r="R28" s="244" t="s">
        <v>2</v>
      </c>
      <c r="S28" s="244" t="s">
        <v>2</v>
      </c>
      <c r="T28" s="244" t="s">
        <v>2</v>
      </c>
      <c r="U28" s="244" t="s">
        <v>2</v>
      </c>
      <c r="V28" s="244" t="s">
        <v>2</v>
      </c>
      <c r="W28" s="602" t="s">
        <v>2</v>
      </c>
      <c r="X28" s="454"/>
    </row>
    <row r="29" spans="1:24" x14ac:dyDescent="0.3">
      <c r="A29" s="271" t="s">
        <v>2</v>
      </c>
      <c r="B29" s="603" t="s">
        <v>595</v>
      </c>
      <c r="C29" s="454"/>
      <c r="D29" s="454"/>
      <c r="E29" s="454"/>
      <c r="F29" s="454"/>
      <c r="G29" s="604" t="s">
        <v>596</v>
      </c>
      <c r="H29" s="576"/>
      <c r="I29" s="576"/>
      <c r="J29" s="576"/>
      <c r="K29" s="576"/>
      <c r="L29" s="576"/>
      <c r="M29" s="576"/>
      <c r="N29" s="576"/>
      <c r="O29" s="545"/>
      <c r="P29" s="604" t="s">
        <v>108</v>
      </c>
      <c r="Q29" s="576"/>
      <c r="R29" s="576"/>
      <c r="S29" s="545"/>
      <c r="T29" s="604" t="s">
        <v>597</v>
      </c>
      <c r="U29" s="576"/>
      <c r="V29" s="576"/>
      <c r="W29" s="576"/>
      <c r="X29" s="545"/>
    </row>
    <row r="30" spans="1:24" x14ac:dyDescent="0.3">
      <c r="A30" s="271" t="s">
        <v>2</v>
      </c>
      <c r="B30" s="603" t="s">
        <v>2</v>
      </c>
      <c r="C30" s="454"/>
      <c r="D30" s="454"/>
      <c r="E30" s="454"/>
      <c r="F30" s="454"/>
      <c r="G30" s="604" t="s">
        <v>598</v>
      </c>
      <c r="H30" s="545"/>
      <c r="I30" s="604" t="s">
        <v>599</v>
      </c>
      <c r="J30" s="576"/>
      <c r="K30" s="576"/>
      <c r="L30" s="545"/>
      <c r="M30" s="604" t="s">
        <v>600</v>
      </c>
      <c r="N30" s="576"/>
      <c r="O30" s="545"/>
      <c r="P30" s="604" t="s">
        <v>601</v>
      </c>
      <c r="Q30" s="545"/>
      <c r="R30" s="604" t="s">
        <v>602</v>
      </c>
      <c r="S30" s="545"/>
      <c r="T30" s="604" t="s">
        <v>603</v>
      </c>
      <c r="U30" s="545"/>
      <c r="V30" s="604" t="s">
        <v>604</v>
      </c>
      <c r="W30" s="576"/>
      <c r="X30" s="545"/>
    </row>
    <row r="31" spans="1:24" ht="36" x14ac:dyDescent="0.3">
      <c r="A31" s="273" t="s">
        <v>2</v>
      </c>
      <c r="B31" s="548" t="s">
        <v>605</v>
      </c>
      <c r="C31" s="576"/>
      <c r="D31" s="545"/>
      <c r="E31" s="246" t="s">
        <v>606</v>
      </c>
      <c r="F31" s="246" t="s">
        <v>111</v>
      </c>
      <c r="G31" s="247" t="s">
        <v>606</v>
      </c>
      <c r="H31" s="247" t="s">
        <v>111</v>
      </c>
      <c r="I31" s="592" t="s">
        <v>606</v>
      </c>
      <c r="J31" s="545"/>
      <c r="K31" s="592" t="s">
        <v>111</v>
      </c>
      <c r="L31" s="545"/>
      <c r="M31" s="592" t="s">
        <v>606</v>
      </c>
      <c r="N31" s="545"/>
      <c r="O31" s="247" t="s">
        <v>111</v>
      </c>
      <c r="P31" s="247" t="s">
        <v>606</v>
      </c>
      <c r="Q31" s="247" t="s">
        <v>111</v>
      </c>
      <c r="R31" s="247" t="s">
        <v>606</v>
      </c>
      <c r="S31" s="247" t="s">
        <v>111</v>
      </c>
      <c r="T31" s="247" t="s">
        <v>606</v>
      </c>
      <c r="U31" s="247" t="s">
        <v>111</v>
      </c>
      <c r="V31" s="247" t="s">
        <v>606</v>
      </c>
      <c r="W31" s="592" t="s">
        <v>111</v>
      </c>
      <c r="X31" s="545"/>
    </row>
    <row r="32" spans="1:24" x14ac:dyDescent="0.3">
      <c r="A32" s="282" t="s">
        <v>2</v>
      </c>
      <c r="B32" s="598" t="s">
        <v>588</v>
      </c>
      <c r="C32" s="454"/>
      <c r="D32" s="454"/>
      <c r="E32" s="283">
        <v>59364</v>
      </c>
      <c r="F32" s="284">
        <v>1122614155.55</v>
      </c>
      <c r="G32" s="285">
        <v>9758</v>
      </c>
      <c r="H32" s="286">
        <v>94754158.340000004</v>
      </c>
      <c r="I32" s="599">
        <v>49071</v>
      </c>
      <c r="J32" s="454"/>
      <c r="K32" s="593">
        <v>1014522427.15</v>
      </c>
      <c r="L32" s="454"/>
      <c r="M32" s="599">
        <v>535</v>
      </c>
      <c r="N32" s="454"/>
      <c r="O32" s="286">
        <v>13337570.060000001</v>
      </c>
      <c r="P32" s="285">
        <v>28756</v>
      </c>
      <c r="Q32" s="286">
        <v>632696717.87</v>
      </c>
      <c r="R32" s="285">
        <v>30608</v>
      </c>
      <c r="S32" s="286">
        <v>489917437.68000001</v>
      </c>
      <c r="T32" s="285">
        <v>56390</v>
      </c>
      <c r="U32" s="286">
        <v>1026965267.84</v>
      </c>
      <c r="V32" s="285">
        <v>2974</v>
      </c>
      <c r="W32" s="593">
        <v>95648887.709999993</v>
      </c>
      <c r="X32" s="454"/>
    </row>
    <row r="33" spans="1:24" x14ac:dyDescent="0.3">
      <c r="A33" s="282" t="s">
        <v>2</v>
      </c>
      <c r="B33" s="600" t="s">
        <v>589</v>
      </c>
      <c r="C33" s="454"/>
      <c r="D33" s="454"/>
      <c r="E33" s="287">
        <v>338</v>
      </c>
      <c r="F33" s="288">
        <v>5717606.2000000002</v>
      </c>
      <c r="G33" s="287">
        <v>73</v>
      </c>
      <c r="H33" s="288">
        <v>855162.04</v>
      </c>
      <c r="I33" s="601">
        <v>260</v>
      </c>
      <c r="J33" s="454"/>
      <c r="K33" s="594">
        <v>4710952.92</v>
      </c>
      <c r="L33" s="454"/>
      <c r="M33" s="601">
        <v>5</v>
      </c>
      <c r="N33" s="454"/>
      <c r="O33" s="288">
        <v>151491.24</v>
      </c>
      <c r="P33" s="287">
        <v>96</v>
      </c>
      <c r="Q33" s="288">
        <v>2054490.62</v>
      </c>
      <c r="R33" s="287">
        <v>242</v>
      </c>
      <c r="S33" s="288">
        <v>3663115.58</v>
      </c>
      <c r="T33" s="287">
        <v>315</v>
      </c>
      <c r="U33" s="288">
        <v>5034526.8499999996</v>
      </c>
      <c r="V33" s="287">
        <v>23</v>
      </c>
      <c r="W33" s="594">
        <v>683079.35</v>
      </c>
      <c r="X33" s="454"/>
    </row>
    <row r="34" spans="1:24" x14ac:dyDescent="0.3">
      <c r="A34" s="282" t="s">
        <v>2</v>
      </c>
      <c r="B34" s="598" t="s">
        <v>590</v>
      </c>
      <c r="C34" s="454"/>
      <c r="D34" s="454"/>
      <c r="E34" s="283">
        <v>270</v>
      </c>
      <c r="F34" s="284">
        <v>322650.59999999998</v>
      </c>
      <c r="G34" s="285">
        <v>49</v>
      </c>
      <c r="H34" s="286">
        <v>12795.63</v>
      </c>
      <c r="I34" s="599">
        <v>221</v>
      </c>
      <c r="J34" s="454"/>
      <c r="K34" s="593">
        <v>309854.96999999997</v>
      </c>
      <c r="L34" s="454"/>
      <c r="M34" s="599">
        <v>0</v>
      </c>
      <c r="N34" s="454"/>
      <c r="O34" s="286">
        <v>0</v>
      </c>
      <c r="P34" s="285">
        <v>93</v>
      </c>
      <c r="Q34" s="286">
        <v>138318.23000000001</v>
      </c>
      <c r="R34" s="285">
        <v>177</v>
      </c>
      <c r="S34" s="286">
        <v>184332.37</v>
      </c>
      <c r="T34" s="285">
        <v>251</v>
      </c>
      <c r="U34" s="286">
        <v>141705.9</v>
      </c>
      <c r="V34" s="285">
        <v>19</v>
      </c>
      <c r="W34" s="593">
        <v>180944.7</v>
      </c>
      <c r="X34" s="454"/>
    </row>
    <row r="35" spans="1:24" x14ac:dyDescent="0.3">
      <c r="A35" s="282" t="s">
        <v>2</v>
      </c>
      <c r="B35" s="600" t="s">
        <v>607</v>
      </c>
      <c r="C35" s="454"/>
      <c r="D35" s="454"/>
      <c r="E35" s="287">
        <v>0</v>
      </c>
      <c r="F35" s="288">
        <v>0</v>
      </c>
      <c r="G35" s="287">
        <v>0</v>
      </c>
      <c r="H35" s="288">
        <v>0</v>
      </c>
      <c r="I35" s="601">
        <v>0</v>
      </c>
      <c r="J35" s="454"/>
      <c r="K35" s="594">
        <v>0</v>
      </c>
      <c r="L35" s="454"/>
      <c r="M35" s="601">
        <v>0</v>
      </c>
      <c r="N35" s="454"/>
      <c r="O35" s="288">
        <v>0</v>
      </c>
      <c r="P35" s="287">
        <v>0</v>
      </c>
      <c r="Q35" s="288">
        <v>0</v>
      </c>
      <c r="R35" s="287">
        <v>0</v>
      </c>
      <c r="S35" s="288">
        <v>0</v>
      </c>
      <c r="T35" s="287">
        <v>0</v>
      </c>
      <c r="U35" s="288">
        <v>0</v>
      </c>
      <c r="V35" s="287">
        <v>0</v>
      </c>
      <c r="W35" s="594">
        <v>0</v>
      </c>
      <c r="X35" s="454"/>
    </row>
    <row r="36" spans="1:24" x14ac:dyDescent="0.3">
      <c r="A36" s="282" t="s">
        <v>2</v>
      </c>
      <c r="B36" s="598" t="s">
        <v>591</v>
      </c>
      <c r="C36" s="454"/>
      <c r="D36" s="454"/>
      <c r="E36" s="283">
        <v>23</v>
      </c>
      <c r="F36" s="284">
        <v>350001.28</v>
      </c>
      <c r="G36" s="285">
        <v>1</v>
      </c>
      <c r="H36" s="286">
        <v>373.81</v>
      </c>
      <c r="I36" s="599">
        <v>22</v>
      </c>
      <c r="J36" s="454"/>
      <c r="K36" s="593">
        <v>349627.47</v>
      </c>
      <c r="L36" s="454"/>
      <c r="M36" s="599">
        <v>0</v>
      </c>
      <c r="N36" s="454"/>
      <c r="O36" s="286">
        <v>0</v>
      </c>
      <c r="P36" s="285">
        <v>11</v>
      </c>
      <c r="Q36" s="286">
        <v>125986.42</v>
      </c>
      <c r="R36" s="285">
        <v>12</v>
      </c>
      <c r="S36" s="286">
        <v>224014.86</v>
      </c>
      <c r="T36" s="285">
        <v>21</v>
      </c>
      <c r="U36" s="286">
        <v>267193.59000000003</v>
      </c>
      <c r="V36" s="285">
        <v>2</v>
      </c>
      <c r="W36" s="593">
        <v>82807.69</v>
      </c>
      <c r="X36" s="454"/>
    </row>
    <row r="37" spans="1:24" x14ac:dyDescent="0.3">
      <c r="A37" s="282" t="s">
        <v>2</v>
      </c>
      <c r="B37" s="600" t="s">
        <v>592</v>
      </c>
      <c r="C37" s="454"/>
      <c r="D37" s="454"/>
      <c r="E37" s="287">
        <v>174</v>
      </c>
      <c r="F37" s="288">
        <v>57426.78</v>
      </c>
      <c r="G37" s="287">
        <v>7</v>
      </c>
      <c r="H37" s="288">
        <v>1797.83</v>
      </c>
      <c r="I37" s="601">
        <v>167</v>
      </c>
      <c r="J37" s="454"/>
      <c r="K37" s="594">
        <v>55628.95</v>
      </c>
      <c r="L37" s="454"/>
      <c r="M37" s="601">
        <v>0</v>
      </c>
      <c r="N37" s="454"/>
      <c r="O37" s="288">
        <v>0</v>
      </c>
      <c r="P37" s="287">
        <v>90</v>
      </c>
      <c r="Q37" s="289">
        <v>-8128.94</v>
      </c>
      <c r="R37" s="287">
        <v>84</v>
      </c>
      <c r="S37" s="288">
        <v>65555.72</v>
      </c>
      <c r="T37" s="287">
        <v>170</v>
      </c>
      <c r="U37" s="288">
        <v>60926.6</v>
      </c>
      <c r="V37" s="287">
        <v>4</v>
      </c>
      <c r="W37" s="606">
        <v>-3499.82</v>
      </c>
      <c r="X37" s="454"/>
    </row>
    <row r="38" spans="1:24" x14ac:dyDescent="0.3">
      <c r="A38" s="282" t="s">
        <v>2</v>
      </c>
      <c r="B38" s="598" t="s">
        <v>594</v>
      </c>
      <c r="C38" s="454"/>
      <c r="D38" s="454"/>
      <c r="E38" s="283">
        <v>0</v>
      </c>
      <c r="F38" s="284">
        <v>0</v>
      </c>
      <c r="G38" s="285">
        <v>0</v>
      </c>
      <c r="H38" s="286">
        <v>0</v>
      </c>
      <c r="I38" s="599">
        <v>0</v>
      </c>
      <c r="J38" s="454"/>
      <c r="K38" s="593">
        <v>0</v>
      </c>
      <c r="L38" s="454"/>
      <c r="M38" s="599">
        <v>0</v>
      </c>
      <c r="N38" s="454"/>
      <c r="O38" s="286">
        <v>0</v>
      </c>
      <c r="P38" s="285">
        <v>0</v>
      </c>
      <c r="Q38" s="286">
        <v>0</v>
      </c>
      <c r="R38" s="285">
        <v>0</v>
      </c>
      <c r="S38" s="286">
        <v>0</v>
      </c>
      <c r="T38" s="285">
        <v>0</v>
      </c>
      <c r="U38" s="286">
        <v>0</v>
      </c>
      <c r="V38" s="285">
        <v>0</v>
      </c>
      <c r="W38" s="593">
        <v>0</v>
      </c>
      <c r="X38" s="454"/>
    </row>
    <row r="39" spans="1:24" x14ac:dyDescent="0.3">
      <c r="A39" s="275" t="s">
        <v>2</v>
      </c>
      <c r="B39" s="290" t="s">
        <v>115</v>
      </c>
      <c r="C39" s="595" t="s">
        <v>2</v>
      </c>
      <c r="D39" s="576"/>
      <c r="E39" s="125">
        <v>60169</v>
      </c>
      <c r="F39" s="126">
        <v>1129061840.4100001</v>
      </c>
      <c r="G39" s="231">
        <v>9888</v>
      </c>
      <c r="H39" s="232">
        <v>95624287.650000006</v>
      </c>
      <c r="I39" s="597">
        <v>49741</v>
      </c>
      <c r="J39" s="576"/>
      <c r="K39" s="596">
        <v>1019948491.46</v>
      </c>
      <c r="L39" s="576"/>
      <c r="M39" s="597">
        <v>540</v>
      </c>
      <c r="N39" s="576"/>
      <c r="O39" s="232">
        <v>13489061.300000001</v>
      </c>
      <c r="P39" s="231">
        <v>29046</v>
      </c>
      <c r="Q39" s="232">
        <v>635007384.20000005</v>
      </c>
      <c r="R39" s="231">
        <v>31123</v>
      </c>
      <c r="S39" s="232">
        <v>494054456.20999998</v>
      </c>
      <c r="T39" s="231">
        <v>57147</v>
      </c>
      <c r="U39" s="232">
        <v>1032469620.78</v>
      </c>
      <c r="V39" s="231">
        <v>3022</v>
      </c>
      <c r="W39" s="596">
        <v>96592219.629999995</v>
      </c>
      <c r="X39" s="576"/>
    </row>
    <row r="40" spans="1:24" ht="3.75" customHeight="1" x14ac:dyDescent="0.3"/>
    <row r="41" spans="1:24" x14ac:dyDescent="0.3">
      <c r="A41" s="243" t="s">
        <v>2</v>
      </c>
      <c r="B41" s="243" t="s">
        <v>2</v>
      </c>
      <c r="C41" s="605" t="s">
        <v>2</v>
      </c>
      <c r="D41" s="454"/>
      <c r="E41" s="244" t="s">
        <v>2</v>
      </c>
      <c r="F41" s="244" t="s">
        <v>2</v>
      </c>
      <c r="G41" s="244" t="s">
        <v>2</v>
      </c>
      <c r="H41" s="244" t="s">
        <v>2</v>
      </c>
      <c r="I41" s="602" t="s">
        <v>2</v>
      </c>
      <c r="J41" s="454"/>
      <c r="K41" s="602" t="s">
        <v>2</v>
      </c>
      <c r="L41" s="454"/>
      <c r="M41" s="602" t="s">
        <v>2</v>
      </c>
      <c r="N41" s="454"/>
      <c r="O41" s="244" t="s">
        <v>2</v>
      </c>
      <c r="P41" s="244" t="s">
        <v>2</v>
      </c>
      <c r="Q41" s="244" t="s">
        <v>2</v>
      </c>
      <c r="R41" s="244" t="s">
        <v>2</v>
      </c>
      <c r="S41" s="244" t="s">
        <v>2</v>
      </c>
      <c r="T41" s="244" t="s">
        <v>2</v>
      </c>
      <c r="U41" s="244" t="s">
        <v>2</v>
      </c>
      <c r="V41" s="244" t="s">
        <v>2</v>
      </c>
      <c r="W41" s="602" t="s">
        <v>2</v>
      </c>
      <c r="X41" s="454"/>
    </row>
    <row r="42" spans="1:24" x14ac:dyDescent="0.3">
      <c r="A42" s="271" t="s">
        <v>2</v>
      </c>
      <c r="B42" s="603" t="s">
        <v>1027</v>
      </c>
      <c r="C42" s="454"/>
      <c r="D42" s="454"/>
      <c r="E42" s="454"/>
      <c r="F42" s="454"/>
      <c r="G42" s="604" t="s">
        <v>596</v>
      </c>
      <c r="H42" s="576"/>
      <c r="I42" s="576"/>
      <c r="J42" s="576"/>
      <c r="K42" s="576"/>
      <c r="L42" s="576"/>
      <c r="M42" s="576"/>
      <c r="N42" s="576"/>
      <c r="O42" s="545"/>
      <c r="P42" s="604" t="s">
        <v>108</v>
      </c>
      <c r="Q42" s="576"/>
      <c r="R42" s="576"/>
      <c r="S42" s="545"/>
      <c r="T42" s="604" t="s">
        <v>597</v>
      </c>
      <c r="U42" s="576"/>
      <c r="V42" s="576"/>
      <c r="W42" s="576"/>
      <c r="X42" s="545"/>
    </row>
    <row r="43" spans="1:24" x14ac:dyDescent="0.3">
      <c r="A43" s="271" t="s">
        <v>2</v>
      </c>
      <c r="B43" s="603" t="s">
        <v>2</v>
      </c>
      <c r="C43" s="454"/>
      <c r="D43" s="454"/>
      <c r="E43" s="454"/>
      <c r="F43" s="454"/>
      <c r="G43" s="604" t="s">
        <v>598</v>
      </c>
      <c r="H43" s="545"/>
      <c r="I43" s="604" t="s">
        <v>599</v>
      </c>
      <c r="J43" s="576"/>
      <c r="K43" s="576"/>
      <c r="L43" s="545"/>
      <c r="M43" s="604" t="s">
        <v>600</v>
      </c>
      <c r="N43" s="576"/>
      <c r="O43" s="545"/>
      <c r="P43" s="604" t="s">
        <v>601</v>
      </c>
      <c r="Q43" s="545"/>
      <c r="R43" s="604" t="s">
        <v>602</v>
      </c>
      <c r="S43" s="545"/>
      <c r="T43" s="604" t="s">
        <v>603</v>
      </c>
      <c r="U43" s="545"/>
      <c r="V43" s="604" t="s">
        <v>604</v>
      </c>
      <c r="W43" s="576"/>
      <c r="X43" s="545"/>
    </row>
    <row r="44" spans="1:24" ht="36" x14ac:dyDescent="0.3">
      <c r="A44" s="273" t="s">
        <v>2</v>
      </c>
      <c r="B44" s="548" t="s">
        <v>1028</v>
      </c>
      <c r="C44" s="576"/>
      <c r="D44" s="545"/>
      <c r="E44" s="246" t="s">
        <v>606</v>
      </c>
      <c r="F44" s="246" t="s">
        <v>111</v>
      </c>
      <c r="G44" s="247" t="s">
        <v>606</v>
      </c>
      <c r="H44" s="247" t="s">
        <v>111</v>
      </c>
      <c r="I44" s="592" t="s">
        <v>606</v>
      </c>
      <c r="J44" s="545"/>
      <c r="K44" s="592" t="s">
        <v>111</v>
      </c>
      <c r="L44" s="545"/>
      <c r="M44" s="592" t="s">
        <v>606</v>
      </c>
      <c r="N44" s="545"/>
      <c r="O44" s="247" t="s">
        <v>111</v>
      </c>
      <c r="P44" s="247" t="s">
        <v>606</v>
      </c>
      <c r="Q44" s="247" t="s">
        <v>111</v>
      </c>
      <c r="R44" s="247" t="s">
        <v>606</v>
      </c>
      <c r="S44" s="247" t="s">
        <v>111</v>
      </c>
      <c r="T44" s="247" t="s">
        <v>606</v>
      </c>
      <c r="U44" s="247" t="s">
        <v>111</v>
      </c>
      <c r="V44" s="247" t="s">
        <v>606</v>
      </c>
      <c r="W44" s="592" t="s">
        <v>111</v>
      </c>
      <c r="X44" s="545"/>
    </row>
    <row r="45" spans="1:24" x14ac:dyDescent="0.3">
      <c r="A45" s="282" t="s">
        <v>2</v>
      </c>
      <c r="B45" s="598" t="s">
        <v>588</v>
      </c>
      <c r="C45" s="454"/>
      <c r="D45" s="454"/>
      <c r="E45" s="283">
        <v>57836</v>
      </c>
      <c r="F45" s="284">
        <v>1121813946.8399999</v>
      </c>
      <c r="G45" s="285">
        <v>9838</v>
      </c>
      <c r="H45" s="286">
        <v>87585630.950000003</v>
      </c>
      <c r="I45" s="599">
        <v>47345</v>
      </c>
      <c r="J45" s="454"/>
      <c r="K45" s="593">
        <v>1018853511.02</v>
      </c>
      <c r="L45" s="454"/>
      <c r="M45" s="599">
        <v>653</v>
      </c>
      <c r="N45" s="454"/>
      <c r="O45" s="286">
        <v>15374804.869999999</v>
      </c>
      <c r="P45" s="285">
        <v>27830</v>
      </c>
      <c r="Q45" s="286">
        <v>637784047.45000005</v>
      </c>
      <c r="R45" s="285">
        <v>30006</v>
      </c>
      <c r="S45" s="286">
        <v>484029899.38999999</v>
      </c>
      <c r="T45" s="285">
        <v>54370</v>
      </c>
      <c r="U45" s="286">
        <v>1011720752.1900001</v>
      </c>
      <c r="V45" s="285">
        <v>3466</v>
      </c>
      <c r="W45" s="593">
        <v>110093194.65000001</v>
      </c>
      <c r="X45" s="454"/>
    </row>
    <row r="46" spans="1:24" x14ac:dyDescent="0.3">
      <c r="A46" s="282" t="s">
        <v>2</v>
      </c>
      <c r="B46" s="600" t="s">
        <v>589</v>
      </c>
      <c r="C46" s="454"/>
      <c r="D46" s="454"/>
      <c r="E46" s="287">
        <v>284</v>
      </c>
      <c r="F46" s="288">
        <v>5758917.0599999996</v>
      </c>
      <c r="G46" s="287">
        <v>81</v>
      </c>
      <c r="H46" s="288">
        <v>1042504.05</v>
      </c>
      <c r="I46" s="601">
        <v>196</v>
      </c>
      <c r="J46" s="454"/>
      <c r="K46" s="594">
        <v>4568501.0199999996</v>
      </c>
      <c r="L46" s="454"/>
      <c r="M46" s="601">
        <v>7</v>
      </c>
      <c r="N46" s="454"/>
      <c r="O46" s="288">
        <v>147911.99</v>
      </c>
      <c r="P46" s="287">
        <v>73</v>
      </c>
      <c r="Q46" s="288">
        <v>1850069.57</v>
      </c>
      <c r="R46" s="287">
        <v>211</v>
      </c>
      <c r="S46" s="288">
        <v>3908847.49</v>
      </c>
      <c r="T46" s="287">
        <v>250</v>
      </c>
      <c r="U46" s="288">
        <v>4587210.57</v>
      </c>
      <c r="V46" s="287">
        <v>34</v>
      </c>
      <c r="W46" s="594">
        <v>1171706.49</v>
      </c>
      <c r="X46" s="454"/>
    </row>
    <row r="47" spans="1:24" x14ac:dyDescent="0.3">
      <c r="A47" s="282" t="s">
        <v>2</v>
      </c>
      <c r="B47" s="598" t="s">
        <v>590</v>
      </c>
      <c r="C47" s="454"/>
      <c r="D47" s="454"/>
      <c r="E47" s="283">
        <v>30</v>
      </c>
      <c r="F47" s="284">
        <v>371164.85</v>
      </c>
      <c r="G47" s="285">
        <v>10</v>
      </c>
      <c r="H47" s="286">
        <v>74583.19</v>
      </c>
      <c r="I47" s="599">
        <v>17</v>
      </c>
      <c r="J47" s="454"/>
      <c r="K47" s="593">
        <v>289816.88</v>
      </c>
      <c r="L47" s="454"/>
      <c r="M47" s="599">
        <v>3</v>
      </c>
      <c r="N47" s="454"/>
      <c r="O47" s="286">
        <v>6764.78</v>
      </c>
      <c r="P47" s="285">
        <v>12</v>
      </c>
      <c r="Q47" s="286">
        <v>197894.48</v>
      </c>
      <c r="R47" s="285">
        <v>18</v>
      </c>
      <c r="S47" s="286">
        <v>173270.37</v>
      </c>
      <c r="T47" s="285">
        <v>16</v>
      </c>
      <c r="U47" s="286">
        <v>153603.51</v>
      </c>
      <c r="V47" s="285">
        <v>14</v>
      </c>
      <c r="W47" s="593">
        <v>217561.34</v>
      </c>
      <c r="X47" s="454"/>
    </row>
    <row r="48" spans="1:24" x14ac:dyDescent="0.3">
      <c r="A48" s="282" t="s">
        <v>2</v>
      </c>
      <c r="B48" s="600" t="s">
        <v>591</v>
      </c>
      <c r="C48" s="454"/>
      <c r="D48" s="454"/>
      <c r="E48" s="287">
        <v>1845</v>
      </c>
      <c r="F48" s="288">
        <v>1102740.92</v>
      </c>
      <c r="G48" s="287">
        <v>407</v>
      </c>
      <c r="H48" s="288">
        <v>1397.58</v>
      </c>
      <c r="I48" s="601">
        <v>1427</v>
      </c>
      <c r="J48" s="454"/>
      <c r="K48" s="594">
        <v>1082662.3799999999</v>
      </c>
      <c r="L48" s="454"/>
      <c r="M48" s="601">
        <v>11</v>
      </c>
      <c r="N48" s="454"/>
      <c r="O48" s="288">
        <v>18680.96</v>
      </c>
      <c r="P48" s="287">
        <v>840</v>
      </c>
      <c r="Q48" s="288">
        <v>497651.68</v>
      </c>
      <c r="R48" s="287">
        <v>1005</v>
      </c>
      <c r="S48" s="288">
        <v>605089.24</v>
      </c>
      <c r="T48" s="287">
        <v>1733</v>
      </c>
      <c r="U48" s="288">
        <v>988047.35</v>
      </c>
      <c r="V48" s="287">
        <v>112</v>
      </c>
      <c r="W48" s="594">
        <v>114693.57</v>
      </c>
      <c r="X48" s="454"/>
    </row>
    <row r="49" spans="1:24" x14ac:dyDescent="0.3">
      <c r="A49" s="282" t="s">
        <v>2</v>
      </c>
      <c r="B49" s="598" t="s">
        <v>592</v>
      </c>
      <c r="C49" s="454"/>
      <c r="D49" s="454"/>
      <c r="E49" s="283">
        <v>4701</v>
      </c>
      <c r="F49" s="284">
        <v>572144.4</v>
      </c>
      <c r="G49" s="285">
        <v>592</v>
      </c>
      <c r="H49" s="286">
        <v>6346.67</v>
      </c>
      <c r="I49" s="599">
        <v>4078</v>
      </c>
      <c r="J49" s="454"/>
      <c r="K49" s="593">
        <v>565797.73</v>
      </c>
      <c r="L49" s="454"/>
      <c r="M49" s="599">
        <v>31</v>
      </c>
      <c r="N49" s="454"/>
      <c r="O49" s="286">
        <v>0</v>
      </c>
      <c r="P49" s="285">
        <v>2298</v>
      </c>
      <c r="Q49" s="286">
        <v>319025.83</v>
      </c>
      <c r="R49" s="285">
        <v>2403</v>
      </c>
      <c r="S49" s="286">
        <v>253118.57</v>
      </c>
      <c r="T49" s="285">
        <v>4588</v>
      </c>
      <c r="U49" s="286">
        <v>572144.4</v>
      </c>
      <c r="V49" s="285">
        <v>113</v>
      </c>
      <c r="W49" s="593">
        <v>0</v>
      </c>
      <c r="X49" s="454"/>
    </row>
    <row r="50" spans="1:24" x14ac:dyDescent="0.3">
      <c r="A50" s="282" t="s">
        <v>2</v>
      </c>
      <c r="B50" s="600" t="s">
        <v>594</v>
      </c>
      <c r="C50" s="454"/>
      <c r="D50" s="454"/>
      <c r="E50" s="287">
        <v>148</v>
      </c>
      <c r="F50" s="288">
        <v>87584.72</v>
      </c>
      <c r="G50" s="287">
        <v>20</v>
      </c>
      <c r="H50" s="288">
        <v>4183.62</v>
      </c>
      <c r="I50" s="601">
        <v>128</v>
      </c>
      <c r="J50" s="454"/>
      <c r="K50" s="594">
        <v>83401.100000000006</v>
      </c>
      <c r="L50" s="454"/>
      <c r="M50" s="601">
        <v>0</v>
      </c>
      <c r="N50" s="454"/>
      <c r="O50" s="288">
        <v>0</v>
      </c>
      <c r="P50" s="287">
        <v>46</v>
      </c>
      <c r="Q50" s="288">
        <v>60672.1</v>
      </c>
      <c r="R50" s="287">
        <v>102</v>
      </c>
      <c r="S50" s="288">
        <v>26912.62</v>
      </c>
      <c r="T50" s="287">
        <v>136</v>
      </c>
      <c r="U50" s="288">
        <v>87584.72</v>
      </c>
      <c r="V50" s="287">
        <v>12</v>
      </c>
      <c r="W50" s="594">
        <v>0</v>
      </c>
      <c r="X50" s="454"/>
    </row>
    <row r="51" spans="1:24" x14ac:dyDescent="0.3">
      <c r="A51" s="275"/>
      <c r="B51" s="290" t="s">
        <v>115</v>
      </c>
      <c r="C51" s="595" t="s">
        <v>2</v>
      </c>
      <c r="D51" s="576"/>
      <c r="E51" s="125">
        <v>64844</v>
      </c>
      <c r="F51" s="126">
        <v>1129706498.79</v>
      </c>
      <c r="G51" s="231">
        <v>10948</v>
      </c>
      <c r="H51" s="232">
        <v>88714646.060000002</v>
      </c>
      <c r="I51" s="597">
        <v>53191</v>
      </c>
      <c r="J51" s="576"/>
      <c r="K51" s="596">
        <v>1025443690.13</v>
      </c>
      <c r="L51" s="576"/>
      <c r="M51" s="597">
        <v>705</v>
      </c>
      <c r="N51" s="576"/>
      <c r="O51" s="232">
        <v>15548162.6</v>
      </c>
      <c r="P51" s="231">
        <v>31099</v>
      </c>
      <c r="Q51" s="232">
        <v>640709361.11000001</v>
      </c>
      <c r="R51" s="231">
        <v>33745</v>
      </c>
      <c r="S51" s="232">
        <v>488997137.68000001</v>
      </c>
      <c r="T51" s="231">
        <v>61093</v>
      </c>
      <c r="U51" s="232">
        <v>1018109342.74</v>
      </c>
      <c r="V51" s="231">
        <v>3751</v>
      </c>
      <c r="W51" s="596">
        <v>111597156.05</v>
      </c>
      <c r="X51" s="576"/>
    </row>
    <row r="52" spans="1:24" ht="20.25" customHeight="1" x14ac:dyDescent="0.3"/>
    <row r="53" spans="1:24" x14ac:dyDescent="0.3">
      <c r="B53" s="588" t="s">
        <v>608</v>
      </c>
      <c r="C53" s="589"/>
      <c r="D53" s="590"/>
      <c r="E53" s="586" t="s">
        <v>609</v>
      </c>
      <c r="F53" s="576"/>
      <c r="G53" s="576"/>
      <c r="H53" s="576"/>
      <c r="I53" s="576"/>
      <c r="J53" s="576"/>
      <c r="K53" s="576"/>
      <c r="L53" s="576"/>
      <c r="M53" s="576"/>
      <c r="N53" s="576"/>
      <c r="O53" s="576"/>
      <c r="P53" s="576"/>
      <c r="Q53" s="576"/>
      <c r="R53" s="576"/>
      <c r="S53" s="576"/>
      <c r="T53" s="576"/>
      <c r="U53" s="545"/>
    </row>
    <row r="54" spans="1:24" x14ac:dyDescent="0.3">
      <c r="B54" s="591"/>
      <c r="C54" s="454"/>
      <c r="D54" s="490"/>
      <c r="E54" s="586" t="s">
        <v>588</v>
      </c>
      <c r="F54" s="545"/>
      <c r="G54" s="586" t="s">
        <v>589</v>
      </c>
      <c r="H54" s="545"/>
      <c r="I54" s="586" t="s">
        <v>590</v>
      </c>
      <c r="J54" s="576"/>
      <c r="K54" s="576"/>
      <c r="L54" s="545"/>
      <c r="M54" s="586" t="s">
        <v>591</v>
      </c>
      <c r="N54" s="576"/>
      <c r="O54" s="545"/>
      <c r="P54" s="586" t="s">
        <v>592</v>
      </c>
      <c r="Q54" s="545"/>
      <c r="R54" s="586" t="s">
        <v>593</v>
      </c>
      <c r="S54" s="545"/>
      <c r="T54" s="586" t="s">
        <v>594</v>
      </c>
      <c r="U54" s="545"/>
    </row>
    <row r="55" spans="1:24" ht="36" x14ac:dyDescent="0.3">
      <c r="B55" s="582" t="s">
        <v>610</v>
      </c>
      <c r="C55" s="576"/>
      <c r="D55" s="545"/>
      <c r="E55" s="246" t="s">
        <v>151</v>
      </c>
      <c r="F55" s="291" t="s">
        <v>111</v>
      </c>
      <c r="G55" s="246" t="s">
        <v>151</v>
      </c>
      <c r="H55" s="291" t="s">
        <v>111</v>
      </c>
      <c r="I55" s="585" t="s">
        <v>151</v>
      </c>
      <c r="J55" s="545"/>
      <c r="K55" s="586" t="s">
        <v>111</v>
      </c>
      <c r="L55" s="545"/>
      <c r="M55" s="585" t="s">
        <v>151</v>
      </c>
      <c r="N55" s="545"/>
      <c r="O55" s="291" t="s">
        <v>111</v>
      </c>
      <c r="P55" s="246" t="s">
        <v>151</v>
      </c>
      <c r="Q55" s="291" t="s">
        <v>111</v>
      </c>
      <c r="R55" s="246" t="s">
        <v>151</v>
      </c>
      <c r="S55" s="291" t="s">
        <v>111</v>
      </c>
      <c r="T55" s="246" t="s">
        <v>151</v>
      </c>
      <c r="U55" s="291" t="s">
        <v>111</v>
      </c>
    </row>
    <row r="56" spans="1:24" x14ac:dyDescent="0.3">
      <c r="B56" s="579" t="s">
        <v>611</v>
      </c>
      <c r="C56" s="576"/>
      <c r="D56" s="545"/>
      <c r="E56" s="228">
        <v>2359</v>
      </c>
      <c r="F56" s="230">
        <v>56318918.880000003</v>
      </c>
      <c r="G56" s="228">
        <v>0</v>
      </c>
      <c r="H56" s="230">
        <v>0</v>
      </c>
      <c r="I56" s="580">
        <v>0</v>
      </c>
      <c r="J56" s="545"/>
      <c r="K56" s="587">
        <v>0</v>
      </c>
      <c r="L56" s="545"/>
      <c r="M56" s="580">
        <v>0</v>
      </c>
      <c r="N56" s="545"/>
      <c r="O56" s="230">
        <v>0</v>
      </c>
      <c r="P56" s="228">
        <v>0</v>
      </c>
      <c r="Q56" s="230">
        <v>0</v>
      </c>
      <c r="R56" s="228">
        <v>0</v>
      </c>
      <c r="S56" s="230">
        <v>0</v>
      </c>
      <c r="T56" s="228">
        <v>0</v>
      </c>
      <c r="U56" s="230">
        <v>0</v>
      </c>
      <c r="V56" s="292" t="s">
        <v>2</v>
      </c>
    </row>
    <row r="57" spans="1:24" x14ac:dyDescent="0.3">
      <c r="B57" s="575" t="s">
        <v>588</v>
      </c>
      <c r="C57" s="576"/>
      <c r="D57" s="545"/>
      <c r="E57" s="226">
        <v>55448</v>
      </c>
      <c r="F57" s="227">
        <v>1064773624.42</v>
      </c>
      <c r="G57" s="226">
        <v>52</v>
      </c>
      <c r="H57" s="227">
        <v>1249590.73</v>
      </c>
      <c r="I57" s="577">
        <v>1</v>
      </c>
      <c r="J57" s="545"/>
      <c r="K57" s="578">
        <v>14526.56</v>
      </c>
      <c r="L57" s="545"/>
      <c r="M57" s="577">
        <v>696</v>
      </c>
      <c r="N57" s="545"/>
      <c r="O57" s="227">
        <v>614603.32999999996</v>
      </c>
      <c r="P57" s="226">
        <v>1862</v>
      </c>
      <c r="Q57" s="227">
        <v>442074.15</v>
      </c>
      <c r="R57" s="226">
        <v>0</v>
      </c>
      <c r="S57" s="227">
        <v>0</v>
      </c>
      <c r="T57" s="226">
        <v>0</v>
      </c>
      <c r="U57" s="227">
        <v>0</v>
      </c>
    </row>
    <row r="58" spans="1:24" x14ac:dyDescent="0.3">
      <c r="B58" s="579" t="s">
        <v>589</v>
      </c>
      <c r="C58" s="576"/>
      <c r="D58" s="545"/>
      <c r="E58" s="228">
        <v>29</v>
      </c>
      <c r="F58" s="229">
        <v>721403.54</v>
      </c>
      <c r="G58" s="228">
        <v>232</v>
      </c>
      <c r="H58" s="229">
        <v>4509326.33</v>
      </c>
      <c r="I58" s="580">
        <v>3</v>
      </c>
      <c r="J58" s="545"/>
      <c r="K58" s="581">
        <v>184474.94</v>
      </c>
      <c r="L58" s="545"/>
      <c r="M58" s="580">
        <v>3</v>
      </c>
      <c r="N58" s="545"/>
      <c r="O58" s="229">
        <v>21673.19</v>
      </c>
      <c r="P58" s="228">
        <v>4</v>
      </c>
      <c r="Q58" s="229">
        <v>188.44</v>
      </c>
      <c r="R58" s="228">
        <v>0</v>
      </c>
      <c r="S58" s="229">
        <v>0</v>
      </c>
      <c r="T58" s="228">
        <v>0</v>
      </c>
      <c r="U58" s="229">
        <v>0</v>
      </c>
    </row>
    <row r="59" spans="1:24" x14ac:dyDescent="0.3">
      <c r="B59" s="575" t="s">
        <v>590</v>
      </c>
      <c r="C59" s="576"/>
      <c r="D59" s="545"/>
      <c r="E59" s="226">
        <v>0</v>
      </c>
      <c r="F59" s="227">
        <v>0</v>
      </c>
      <c r="G59" s="226">
        <v>0</v>
      </c>
      <c r="H59" s="227">
        <v>0</v>
      </c>
      <c r="I59" s="577">
        <v>26</v>
      </c>
      <c r="J59" s="545"/>
      <c r="K59" s="578">
        <v>172163.35</v>
      </c>
      <c r="L59" s="545"/>
      <c r="M59" s="577">
        <v>0</v>
      </c>
      <c r="N59" s="545"/>
      <c r="O59" s="227">
        <v>0</v>
      </c>
      <c r="P59" s="226">
        <v>0</v>
      </c>
      <c r="Q59" s="227">
        <v>0</v>
      </c>
      <c r="R59" s="226">
        <v>0</v>
      </c>
      <c r="S59" s="227">
        <v>0</v>
      </c>
      <c r="T59" s="226">
        <v>1</v>
      </c>
      <c r="U59" s="227">
        <v>0</v>
      </c>
    </row>
    <row r="60" spans="1:24" x14ac:dyDescent="0.3">
      <c r="B60" s="579" t="s">
        <v>591</v>
      </c>
      <c r="C60" s="576"/>
      <c r="D60" s="545"/>
      <c r="E60" s="228">
        <v>0</v>
      </c>
      <c r="F60" s="229">
        <v>0</v>
      </c>
      <c r="G60" s="228">
        <v>0</v>
      </c>
      <c r="H60" s="229">
        <v>0</v>
      </c>
      <c r="I60" s="580">
        <v>0</v>
      </c>
      <c r="J60" s="545"/>
      <c r="K60" s="581">
        <v>0</v>
      </c>
      <c r="L60" s="545"/>
      <c r="M60" s="580">
        <v>1146</v>
      </c>
      <c r="N60" s="545"/>
      <c r="O60" s="229">
        <v>466464.4</v>
      </c>
      <c r="P60" s="228">
        <v>0</v>
      </c>
      <c r="Q60" s="229">
        <v>0</v>
      </c>
      <c r="R60" s="228">
        <v>0</v>
      </c>
      <c r="S60" s="229">
        <v>0</v>
      </c>
      <c r="T60" s="228">
        <v>1</v>
      </c>
      <c r="U60" s="229">
        <v>0</v>
      </c>
    </row>
    <row r="61" spans="1:24" x14ac:dyDescent="0.3">
      <c r="B61" s="575" t="s">
        <v>592</v>
      </c>
      <c r="C61" s="576"/>
      <c r="D61" s="545"/>
      <c r="E61" s="226">
        <v>0</v>
      </c>
      <c r="F61" s="227">
        <v>0</v>
      </c>
      <c r="G61" s="226">
        <v>0</v>
      </c>
      <c r="H61" s="227">
        <v>0</v>
      </c>
      <c r="I61" s="577">
        <v>0</v>
      </c>
      <c r="J61" s="545"/>
      <c r="K61" s="578">
        <v>0</v>
      </c>
      <c r="L61" s="545"/>
      <c r="M61" s="577">
        <v>0</v>
      </c>
      <c r="N61" s="545"/>
      <c r="O61" s="227">
        <v>0</v>
      </c>
      <c r="P61" s="226">
        <v>2835</v>
      </c>
      <c r="Q61" s="227">
        <v>129881.81</v>
      </c>
      <c r="R61" s="226">
        <v>0</v>
      </c>
      <c r="S61" s="227">
        <v>0</v>
      </c>
      <c r="T61" s="226">
        <v>0</v>
      </c>
      <c r="U61" s="227">
        <v>0</v>
      </c>
    </row>
    <row r="62" spans="1:24" x14ac:dyDescent="0.3">
      <c r="B62" s="579" t="s">
        <v>594</v>
      </c>
      <c r="C62" s="576"/>
      <c r="D62" s="545"/>
      <c r="E62" s="228">
        <v>0</v>
      </c>
      <c r="F62" s="229">
        <v>0</v>
      </c>
      <c r="G62" s="228">
        <v>0</v>
      </c>
      <c r="H62" s="229">
        <v>0</v>
      </c>
      <c r="I62" s="580">
        <v>0</v>
      </c>
      <c r="J62" s="545"/>
      <c r="K62" s="581">
        <v>0</v>
      </c>
      <c r="L62" s="545"/>
      <c r="M62" s="580">
        <v>0</v>
      </c>
      <c r="N62" s="545"/>
      <c r="O62" s="229">
        <v>0</v>
      </c>
      <c r="P62" s="228">
        <v>0</v>
      </c>
      <c r="Q62" s="229">
        <v>0</v>
      </c>
      <c r="R62" s="228">
        <v>0</v>
      </c>
      <c r="S62" s="229">
        <v>0</v>
      </c>
      <c r="T62" s="228">
        <v>146</v>
      </c>
      <c r="U62" s="229">
        <v>87584.72</v>
      </c>
    </row>
    <row r="63" spans="1:24" x14ac:dyDescent="0.3">
      <c r="B63" s="582" t="s">
        <v>115</v>
      </c>
      <c r="C63" s="576"/>
      <c r="D63" s="545"/>
      <c r="E63" s="224">
        <v>57836</v>
      </c>
      <c r="F63" s="225">
        <v>1121813946.8399999</v>
      </c>
      <c r="G63" s="224">
        <v>284</v>
      </c>
      <c r="H63" s="225">
        <v>5758917.0599999996</v>
      </c>
      <c r="I63" s="583">
        <v>30</v>
      </c>
      <c r="J63" s="545"/>
      <c r="K63" s="584">
        <v>371164.85</v>
      </c>
      <c r="L63" s="545"/>
      <c r="M63" s="583">
        <v>1845</v>
      </c>
      <c r="N63" s="545"/>
      <c r="O63" s="225">
        <v>1102740.92</v>
      </c>
      <c r="P63" s="224">
        <v>4701</v>
      </c>
      <c r="Q63" s="225">
        <v>572144.4</v>
      </c>
      <c r="R63" s="224">
        <v>0</v>
      </c>
      <c r="S63" s="225">
        <v>0</v>
      </c>
      <c r="T63" s="224">
        <v>148</v>
      </c>
      <c r="U63" s="225">
        <v>87584.72</v>
      </c>
    </row>
    <row r="64" spans="1:24" ht="0" hidden="1" customHeight="1" x14ac:dyDescent="0.3"/>
  </sheetData>
  <mergeCells count="247">
    <mergeCell ref="A1:C3"/>
    <mergeCell ref="D1:W1"/>
    <mergeCell ref="D2:W2"/>
    <mergeCell ref="D3:W3"/>
    <mergeCell ref="B4:G4"/>
    <mergeCell ref="H4:I4"/>
    <mergeCell ref="J4:K4"/>
    <mergeCell ref="L4:M4"/>
    <mergeCell ref="B7:G7"/>
    <mergeCell ref="H7:I7"/>
    <mergeCell ref="J7:K7"/>
    <mergeCell ref="L7:M7"/>
    <mergeCell ref="B8:G8"/>
    <mergeCell ref="H8:I8"/>
    <mergeCell ref="J8:K8"/>
    <mergeCell ref="L8:M8"/>
    <mergeCell ref="B5:G5"/>
    <mergeCell ref="H5:I5"/>
    <mergeCell ref="J5:K5"/>
    <mergeCell ref="L5:M5"/>
    <mergeCell ref="B6:G6"/>
    <mergeCell ref="H6:I6"/>
    <mergeCell ref="J6:K6"/>
    <mergeCell ref="L6:M6"/>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B15:G15"/>
    <mergeCell ref="H15:I15"/>
    <mergeCell ref="J15:K15"/>
    <mergeCell ref="L15:M15"/>
    <mergeCell ref="B16:G16"/>
    <mergeCell ref="H16:I16"/>
    <mergeCell ref="J16:K16"/>
    <mergeCell ref="L16:M16"/>
    <mergeCell ref="B13:G13"/>
    <mergeCell ref="H13:I13"/>
    <mergeCell ref="J13:K13"/>
    <mergeCell ref="L13:M13"/>
    <mergeCell ref="B14:G14"/>
    <mergeCell ref="H14:I14"/>
    <mergeCell ref="J14:K14"/>
    <mergeCell ref="L14:M14"/>
    <mergeCell ref="B20:G20"/>
    <mergeCell ref="H20:I20"/>
    <mergeCell ref="J20:K20"/>
    <mergeCell ref="B21:G21"/>
    <mergeCell ref="H21:I21"/>
    <mergeCell ref="J21:K21"/>
    <mergeCell ref="B18:G18"/>
    <mergeCell ref="H18:I18"/>
    <mergeCell ref="J18:K18"/>
    <mergeCell ref="B19:G19"/>
    <mergeCell ref="H19:I19"/>
    <mergeCell ref="J19:K19"/>
    <mergeCell ref="B24:G24"/>
    <mergeCell ref="H24:I24"/>
    <mergeCell ref="J24:K24"/>
    <mergeCell ref="B25:G25"/>
    <mergeCell ref="H25:I25"/>
    <mergeCell ref="J25:K25"/>
    <mergeCell ref="B22:G22"/>
    <mergeCell ref="H22:I22"/>
    <mergeCell ref="J22:K22"/>
    <mergeCell ref="B23:G23"/>
    <mergeCell ref="H23:I23"/>
    <mergeCell ref="J23:K23"/>
    <mergeCell ref="M28:N28"/>
    <mergeCell ref="W28:X28"/>
    <mergeCell ref="B29:F29"/>
    <mergeCell ref="G29:O29"/>
    <mergeCell ref="P29:S29"/>
    <mergeCell ref="T29:X29"/>
    <mergeCell ref="B26:G26"/>
    <mergeCell ref="H26:I26"/>
    <mergeCell ref="J26:K26"/>
    <mergeCell ref="C28:D28"/>
    <mergeCell ref="I28:J28"/>
    <mergeCell ref="K28:L28"/>
    <mergeCell ref="B32:D32"/>
    <mergeCell ref="I32:J32"/>
    <mergeCell ref="K32:L32"/>
    <mergeCell ref="M32:N32"/>
    <mergeCell ref="W32:X32"/>
    <mergeCell ref="R30:S30"/>
    <mergeCell ref="T30:U30"/>
    <mergeCell ref="V30:X30"/>
    <mergeCell ref="B31:D31"/>
    <mergeCell ref="I31:J31"/>
    <mergeCell ref="K31:L31"/>
    <mergeCell ref="M31:N31"/>
    <mergeCell ref="W31:X31"/>
    <mergeCell ref="B30:F30"/>
    <mergeCell ref="G30:H30"/>
    <mergeCell ref="I30:L30"/>
    <mergeCell ref="M30:O30"/>
    <mergeCell ref="P30:Q30"/>
    <mergeCell ref="B34:D34"/>
    <mergeCell ref="I34:J34"/>
    <mergeCell ref="K34:L34"/>
    <mergeCell ref="M34:N34"/>
    <mergeCell ref="W34:X34"/>
    <mergeCell ref="B33:D33"/>
    <mergeCell ref="I33:J33"/>
    <mergeCell ref="K33:L33"/>
    <mergeCell ref="M33:N33"/>
    <mergeCell ref="W33:X33"/>
    <mergeCell ref="B36:D36"/>
    <mergeCell ref="I36:J36"/>
    <mergeCell ref="K36:L36"/>
    <mergeCell ref="M36:N36"/>
    <mergeCell ref="W36:X36"/>
    <mergeCell ref="B35:D35"/>
    <mergeCell ref="I35:J35"/>
    <mergeCell ref="K35:L35"/>
    <mergeCell ref="M35:N35"/>
    <mergeCell ref="W35:X35"/>
    <mergeCell ref="W39:X39"/>
    <mergeCell ref="B38:D38"/>
    <mergeCell ref="I38:J38"/>
    <mergeCell ref="K38:L38"/>
    <mergeCell ref="M38:N38"/>
    <mergeCell ref="W38:X38"/>
    <mergeCell ref="B37:D37"/>
    <mergeCell ref="I37:J37"/>
    <mergeCell ref="K37:L37"/>
    <mergeCell ref="M37:N37"/>
    <mergeCell ref="W37:X37"/>
    <mergeCell ref="B44:D44"/>
    <mergeCell ref="I44:J44"/>
    <mergeCell ref="K44:L44"/>
    <mergeCell ref="M44:N44"/>
    <mergeCell ref="C41:D41"/>
    <mergeCell ref="I41:J41"/>
    <mergeCell ref="K41:L41"/>
    <mergeCell ref="M41:N41"/>
    <mergeCell ref="C39:D39"/>
    <mergeCell ref="I39:J39"/>
    <mergeCell ref="K39:L39"/>
    <mergeCell ref="M39:N39"/>
    <mergeCell ref="B48:D48"/>
    <mergeCell ref="I48:J48"/>
    <mergeCell ref="K48:L48"/>
    <mergeCell ref="M48:N48"/>
    <mergeCell ref="B45:D45"/>
    <mergeCell ref="I45:J45"/>
    <mergeCell ref="K45:L45"/>
    <mergeCell ref="M45:N45"/>
    <mergeCell ref="B46:D46"/>
    <mergeCell ref="I46:J46"/>
    <mergeCell ref="K46:L46"/>
    <mergeCell ref="M46:N46"/>
    <mergeCell ref="W41:X41"/>
    <mergeCell ref="B42:F42"/>
    <mergeCell ref="G42:O42"/>
    <mergeCell ref="P42:S42"/>
    <mergeCell ref="T42:X42"/>
    <mergeCell ref="B43:F43"/>
    <mergeCell ref="G43:H43"/>
    <mergeCell ref="I43:L43"/>
    <mergeCell ref="M43:O43"/>
    <mergeCell ref="P43:Q43"/>
    <mergeCell ref="R43:S43"/>
    <mergeCell ref="T43:U43"/>
    <mergeCell ref="V43:X43"/>
    <mergeCell ref="W44:X44"/>
    <mergeCell ref="W45:X45"/>
    <mergeCell ref="W46:X46"/>
    <mergeCell ref="W47:X47"/>
    <mergeCell ref="W48:X48"/>
    <mergeCell ref="W49:X49"/>
    <mergeCell ref="W50:X50"/>
    <mergeCell ref="C51:D51"/>
    <mergeCell ref="W51:X51"/>
    <mergeCell ref="I51:J51"/>
    <mergeCell ref="K51:L51"/>
    <mergeCell ref="M51:N51"/>
    <mergeCell ref="B49:D49"/>
    <mergeCell ref="I49:J49"/>
    <mergeCell ref="K49:L49"/>
    <mergeCell ref="M49:N49"/>
    <mergeCell ref="B50:D50"/>
    <mergeCell ref="I50:J50"/>
    <mergeCell ref="K50:L50"/>
    <mergeCell ref="M50:N50"/>
    <mergeCell ref="B47:D47"/>
    <mergeCell ref="I47:J47"/>
    <mergeCell ref="K47:L47"/>
    <mergeCell ref="M47:N47"/>
    <mergeCell ref="B53:D54"/>
    <mergeCell ref="E53:U53"/>
    <mergeCell ref="E54:F54"/>
    <mergeCell ref="G54:H54"/>
    <mergeCell ref="I54:L54"/>
    <mergeCell ref="M54:O54"/>
    <mergeCell ref="P54:Q54"/>
    <mergeCell ref="R54:S54"/>
    <mergeCell ref="T54:U54"/>
    <mergeCell ref="B55:D55"/>
    <mergeCell ref="I55:J55"/>
    <mergeCell ref="K55:L55"/>
    <mergeCell ref="M55:N55"/>
    <mergeCell ref="B56:D56"/>
    <mergeCell ref="I56:J56"/>
    <mergeCell ref="K56:L56"/>
    <mergeCell ref="M56:N56"/>
    <mergeCell ref="B57:D57"/>
    <mergeCell ref="I57:J57"/>
    <mergeCell ref="K57:L57"/>
    <mergeCell ref="M57:N57"/>
    <mergeCell ref="B58:D58"/>
    <mergeCell ref="I58:J58"/>
    <mergeCell ref="K58:L58"/>
    <mergeCell ref="M58:N58"/>
    <mergeCell ref="B59:D59"/>
    <mergeCell ref="I59:J59"/>
    <mergeCell ref="K59:L59"/>
    <mergeCell ref="M59:N59"/>
    <mergeCell ref="B60:D60"/>
    <mergeCell ref="I60:J60"/>
    <mergeCell ref="K60:L60"/>
    <mergeCell ref="M60:N60"/>
    <mergeCell ref="B61:D61"/>
    <mergeCell ref="I61:J61"/>
    <mergeCell ref="K61:L61"/>
    <mergeCell ref="M61:N61"/>
    <mergeCell ref="B62:D62"/>
    <mergeCell ref="I62:J62"/>
    <mergeCell ref="K62:L62"/>
    <mergeCell ref="M62:N62"/>
    <mergeCell ref="B63:D63"/>
    <mergeCell ref="I63:J63"/>
    <mergeCell ref="K63:L63"/>
    <mergeCell ref="M63:N63"/>
  </mergeCells>
  <pageMargins left="0.25" right="0.25" top="0.25" bottom="0.25" header="0.25" footer="0.25"/>
  <pageSetup orientation="portrait" horizontalDpi="300" verticalDpi="30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U52"/>
  <sheetViews>
    <sheetView showGridLines="0" topLeftCell="A15" workbookViewId="0">
      <selection activeCell="I16" activeCellId="2" sqref="H48:I48 I32:J32 I16:J16"/>
    </sheetView>
  </sheetViews>
  <sheetFormatPr defaultRowHeight="14.4" x14ac:dyDescent="0.3"/>
  <cols>
    <col min="1" max="1" width="1.109375" customWidth="1"/>
    <col min="2" max="2" width="0.33203125" customWidth="1"/>
    <col min="3" max="3" width="0.109375" customWidth="1"/>
    <col min="4" max="4" width="30.6640625" customWidth="1"/>
    <col min="5" max="5" width="0.33203125" customWidth="1"/>
    <col min="6" max="6" width="1.33203125" customWidth="1"/>
    <col min="7" max="7" width="12.33203125" customWidth="1"/>
    <col min="8" max="8" width="0.33203125" customWidth="1"/>
    <col min="9" max="9" width="13.5546875" customWidth="1"/>
    <col min="10" max="10" width="0.33203125" customWidth="1"/>
    <col min="11" max="11" width="13.5546875" customWidth="1"/>
    <col min="12" max="12" width="0.33203125" customWidth="1"/>
    <col min="13" max="13" width="18" customWidth="1"/>
    <col min="14" max="14" width="0.33203125" customWidth="1"/>
    <col min="15" max="15" width="13.5546875" customWidth="1"/>
    <col min="16" max="16" width="0.33203125" customWidth="1"/>
    <col min="17" max="17" width="13.5546875" customWidth="1"/>
    <col min="18" max="18" width="0.33203125" customWidth="1"/>
    <col min="19" max="19" width="13.5546875" customWidth="1"/>
    <col min="20" max="20" width="0.33203125" customWidth="1"/>
    <col min="21" max="21" width="18" customWidth="1"/>
    <col min="22" max="22" width="0.33203125" customWidth="1"/>
    <col min="23" max="23" width="13.5546875" customWidth="1"/>
    <col min="24" max="24" width="0.33203125" customWidth="1"/>
    <col min="25" max="25" width="18" customWidth="1"/>
    <col min="26" max="26" width="0.33203125" customWidth="1"/>
    <col min="27" max="27" width="13.5546875" customWidth="1"/>
    <col min="28" max="28" width="0.33203125" customWidth="1"/>
    <col min="29" max="29" width="18" customWidth="1"/>
    <col min="30" max="30" width="0.33203125" customWidth="1"/>
    <col min="31" max="31" width="13.5546875" customWidth="1"/>
    <col min="32" max="32" width="0.33203125" customWidth="1"/>
    <col min="33" max="33" width="18" customWidth="1"/>
    <col min="34" max="34" width="0.33203125" customWidth="1"/>
    <col min="35" max="35" width="13.5546875" customWidth="1"/>
    <col min="36" max="36" width="0.33203125" customWidth="1"/>
    <col min="37" max="37" width="18" customWidth="1"/>
    <col min="38" max="38" width="0.33203125" customWidth="1"/>
    <col min="39" max="39" width="13.5546875" customWidth="1"/>
    <col min="40" max="40" width="0.33203125" customWidth="1"/>
    <col min="41" max="41" width="18" customWidth="1"/>
    <col min="42" max="42" width="0.33203125" customWidth="1"/>
    <col min="43" max="43" width="13.5546875" customWidth="1"/>
    <col min="44" max="44" width="0.33203125" customWidth="1"/>
    <col min="45" max="45" width="18" customWidth="1"/>
    <col min="46" max="46" width="0.33203125" customWidth="1"/>
    <col min="47" max="47" width="0.109375" customWidth="1"/>
  </cols>
  <sheetData>
    <row r="1" spans="1:47" ht="18" customHeight="1" x14ac:dyDescent="0.3">
      <c r="A1" s="393"/>
      <c r="B1" s="393"/>
      <c r="C1" s="393"/>
      <c r="D1" s="393"/>
      <c r="E1" s="393"/>
      <c r="F1" s="393"/>
      <c r="G1" s="398" t="s">
        <v>0</v>
      </c>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row>
    <row r="2" spans="1:47" ht="18" customHeight="1" x14ac:dyDescent="0.3">
      <c r="A2" s="393"/>
      <c r="B2" s="393"/>
      <c r="C2" s="393"/>
      <c r="D2" s="393"/>
      <c r="E2" s="393"/>
      <c r="F2" s="393"/>
      <c r="G2" s="398" t="s">
        <v>1</v>
      </c>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row>
    <row r="3" spans="1:47" ht="18" customHeight="1" x14ac:dyDescent="0.3">
      <c r="A3" s="393"/>
      <c r="B3" s="393"/>
      <c r="C3" s="393"/>
      <c r="D3" s="393"/>
      <c r="E3" s="393"/>
      <c r="F3" s="393"/>
      <c r="G3" s="398" t="s">
        <v>2</v>
      </c>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row>
    <row r="4" spans="1:47" ht="18" customHeight="1" x14ac:dyDescent="0.3">
      <c r="C4" s="558" t="s">
        <v>2</v>
      </c>
      <c r="D4" s="393"/>
      <c r="E4" s="393"/>
      <c r="F4" s="674" t="s">
        <v>2</v>
      </c>
      <c r="G4" s="393"/>
      <c r="H4" s="393"/>
      <c r="I4" s="675" t="s">
        <v>2</v>
      </c>
      <c r="J4" s="393"/>
      <c r="K4" s="675" t="s">
        <v>2</v>
      </c>
      <c r="L4" s="393"/>
      <c r="M4" s="675" t="s">
        <v>2</v>
      </c>
      <c r="N4" s="393"/>
      <c r="O4" s="675" t="s">
        <v>2</v>
      </c>
      <c r="P4" s="393"/>
      <c r="Q4" s="675" t="s">
        <v>2</v>
      </c>
      <c r="R4" s="393"/>
      <c r="S4" s="459" t="s">
        <v>2</v>
      </c>
      <c r="T4" s="393"/>
      <c r="U4" s="459" t="s">
        <v>2</v>
      </c>
      <c r="V4" s="393"/>
      <c r="W4" s="459" t="s">
        <v>2</v>
      </c>
      <c r="X4" s="393"/>
      <c r="Y4" s="459" t="s">
        <v>2</v>
      </c>
      <c r="Z4" s="393"/>
      <c r="AA4" s="459" t="s">
        <v>2</v>
      </c>
      <c r="AB4" s="393"/>
      <c r="AC4" s="459" t="s">
        <v>2</v>
      </c>
      <c r="AD4" s="393"/>
      <c r="AE4" s="459" t="s">
        <v>2</v>
      </c>
      <c r="AF4" s="393"/>
      <c r="AG4" s="459" t="s">
        <v>2</v>
      </c>
      <c r="AH4" s="393"/>
      <c r="AI4" s="459" t="s">
        <v>2</v>
      </c>
      <c r="AJ4" s="393"/>
      <c r="AK4" s="459" t="s">
        <v>2</v>
      </c>
      <c r="AL4" s="393"/>
      <c r="AM4" s="459" t="s">
        <v>2</v>
      </c>
      <c r="AN4" s="393"/>
      <c r="AO4" s="459" t="s">
        <v>2</v>
      </c>
      <c r="AP4" s="393"/>
      <c r="AQ4" s="459" t="s">
        <v>2</v>
      </c>
      <c r="AR4" s="393"/>
      <c r="AS4" s="459" t="s">
        <v>2</v>
      </c>
      <c r="AT4" s="393"/>
    </row>
    <row r="5" spans="1:47" ht="18" customHeight="1" x14ac:dyDescent="0.3">
      <c r="C5" s="558" t="s">
        <v>612</v>
      </c>
      <c r="D5" s="393"/>
      <c r="E5" s="393"/>
      <c r="F5" s="674" t="s">
        <v>2</v>
      </c>
      <c r="G5" s="393"/>
      <c r="H5" s="393"/>
      <c r="I5" s="675" t="s">
        <v>2</v>
      </c>
      <c r="J5" s="393"/>
      <c r="K5" s="675" t="s">
        <v>2</v>
      </c>
      <c r="L5" s="393"/>
      <c r="M5" s="675" t="s">
        <v>2</v>
      </c>
      <c r="N5" s="393"/>
      <c r="O5" s="675" t="s">
        <v>2</v>
      </c>
      <c r="P5" s="393"/>
      <c r="Q5" s="675" t="s">
        <v>2</v>
      </c>
      <c r="R5" s="393"/>
      <c r="S5" s="459" t="s">
        <v>2</v>
      </c>
      <c r="T5" s="393"/>
      <c r="U5" s="459" t="s">
        <v>2</v>
      </c>
      <c r="V5" s="393"/>
      <c r="W5" s="459" t="s">
        <v>2</v>
      </c>
      <c r="X5" s="393"/>
      <c r="Y5" s="459" t="s">
        <v>2</v>
      </c>
      <c r="Z5" s="393"/>
      <c r="AA5" s="459" t="s">
        <v>2</v>
      </c>
      <c r="AB5" s="393"/>
      <c r="AC5" s="459" t="s">
        <v>2</v>
      </c>
      <c r="AD5" s="393"/>
      <c r="AE5" s="459" t="s">
        <v>2</v>
      </c>
      <c r="AF5" s="393"/>
      <c r="AG5" s="459" t="s">
        <v>2</v>
      </c>
      <c r="AH5" s="393"/>
      <c r="AI5" s="459" t="s">
        <v>2</v>
      </c>
      <c r="AJ5" s="393"/>
      <c r="AK5" s="459" t="s">
        <v>2</v>
      </c>
      <c r="AL5" s="393"/>
      <c r="AM5" s="459" t="s">
        <v>2</v>
      </c>
      <c r="AN5" s="393"/>
      <c r="AO5" s="459" t="s">
        <v>2</v>
      </c>
      <c r="AP5" s="393"/>
      <c r="AQ5" s="459" t="s">
        <v>2</v>
      </c>
      <c r="AR5" s="393"/>
      <c r="AS5" s="459" t="s">
        <v>2</v>
      </c>
      <c r="AT5" s="393"/>
    </row>
    <row r="6" spans="1:47" ht="18" customHeight="1" x14ac:dyDescent="0.3">
      <c r="C6" s="674" t="s">
        <v>2</v>
      </c>
      <c r="D6" s="393"/>
      <c r="E6" s="393"/>
      <c r="F6" s="674" t="s">
        <v>2</v>
      </c>
      <c r="G6" s="393"/>
      <c r="H6" s="393"/>
      <c r="I6" s="675" t="s">
        <v>2</v>
      </c>
      <c r="J6" s="393"/>
      <c r="K6" s="675" t="s">
        <v>2</v>
      </c>
      <c r="L6" s="393"/>
      <c r="M6" s="675" t="s">
        <v>2</v>
      </c>
      <c r="N6" s="393"/>
      <c r="O6" s="675" t="s">
        <v>2</v>
      </c>
      <c r="P6" s="393"/>
      <c r="Q6" s="675" t="s">
        <v>2</v>
      </c>
      <c r="R6" s="393"/>
      <c r="S6" s="459" t="s">
        <v>2</v>
      </c>
      <c r="T6" s="393"/>
      <c r="U6" s="459" t="s">
        <v>2</v>
      </c>
      <c r="V6" s="393"/>
      <c r="W6" s="459" t="s">
        <v>2</v>
      </c>
      <c r="X6" s="393"/>
      <c r="Y6" s="459" t="s">
        <v>2</v>
      </c>
      <c r="Z6" s="393"/>
      <c r="AA6" s="459" t="s">
        <v>2</v>
      </c>
      <c r="AB6" s="393"/>
      <c r="AC6" s="459" t="s">
        <v>2</v>
      </c>
      <c r="AD6" s="393"/>
      <c r="AE6" s="459" t="s">
        <v>2</v>
      </c>
      <c r="AF6" s="393"/>
      <c r="AG6" s="459" t="s">
        <v>2</v>
      </c>
      <c r="AH6" s="393"/>
      <c r="AI6" s="459" t="s">
        <v>2</v>
      </c>
      <c r="AJ6" s="393"/>
      <c r="AK6" s="459" t="s">
        <v>2</v>
      </c>
      <c r="AL6" s="393"/>
      <c r="AM6" s="459" t="s">
        <v>2</v>
      </c>
      <c r="AN6" s="393"/>
      <c r="AO6" s="459" t="s">
        <v>2</v>
      </c>
      <c r="AP6" s="393"/>
      <c r="AQ6" s="459" t="s">
        <v>2</v>
      </c>
      <c r="AR6" s="393"/>
      <c r="AS6" s="459" t="s">
        <v>2</v>
      </c>
      <c r="AT6" s="393"/>
    </row>
    <row r="7" spans="1:47" ht="18" customHeight="1" x14ac:dyDescent="0.3">
      <c r="C7" s="650" t="s">
        <v>613</v>
      </c>
      <c r="D7" s="393"/>
      <c r="E7" s="393"/>
      <c r="F7" s="393"/>
      <c r="G7" s="393"/>
      <c r="H7" s="393"/>
      <c r="I7" s="393"/>
      <c r="J7" s="393"/>
      <c r="K7" s="393"/>
      <c r="L7" s="393"/>
      <c r="M7" s="393"/>
      <c r="N7" s="393"/>
      <c r="O7" s="393"/>
      <c r="P7" s="393"/>
      <c r="Q7" s="393"/>
      <c r="R7" s="393"/>
      <c r="S7" s="649" t="s">
        <v>596</v>
      </c>
      <c r="T7" s="438"/>
      <c r="U7" s="438"/>
      <c r="V7" s="438"/>
      <c r="W7" s="438"/>
      <c r="X7" s="438"/>
      <c r="Y7" s="438"/>
      <c r="Z7" s="438"/>
      <c r="AA7" s="438"/>
      <c r="AB7" s="438"/>
      <c r="AC7" s="438"/>
      <c r="AD7" s="433"/>
      <c r="AE7" s="649" t="s">
        <v>108</v>
      </c>
      <c r="AF7" s="438"/>
      <c r="AG7" s="438"/>
      <c r="AH7" s="438"/>
      <c r="AI7" s="438"/>
      <c r="AJ7" s="438"/>
      <c r="AK7" s="438"/>
      <c r="AL7" s="433"/>
      <c r="AM7" s="649" t="s">
        <v>597</v>
      </c>
      <c r="AN7" s="438"/>
      <c r="AO7" s="438"/>
      <c r="AP7" s="438"/>
      <c r="AQ7" s="438"/>
      <c r="AR7" s="438"/>
      <c r="AS7" s="438"/>
      <c r="AT7" s="433"/>
    </row>
    <row r="8" spans="1:47" ht="18" customHeight="1" x14ac:dyDescent="0.3">
      <c r="C8" s="650" t="s">
        <v>2</v>
      </c>
      <c r="D8" s="393"/>
      <c r="E8" s="393"/>
      <c r="F8" s="393"/>
      <c r="G8" s="393"/>
      <c r="H8" s="393"/>
      <c r="I8" s="393"/>
      <c r="J8" s="393"/>
      <c r="K8" s="393"/>
      <c r="L8" s="393"/>
      <c r="M8" s="393"/>
      <c r="N8" s="393"/>
      <c r="O8" s="393"/>
      <c r="P8" s="393"/>
      <c r="Q8" s="393"/>
      <c r="R8" s="393"/>
      <c r="S8" s="649" t="s">
        <v>598</v>
      </c>
      <c r="T8" s="438"/>
      <c r="U8" s="438"/>
      <c r="V8" s="433"/>
      <c r="W8" s="649" t="s">
        <v>599</v>
      </c>
      <c r="X8" s="438"/>
      <c r="Y8" s="438"/>
      <c r="Z8" s="433"/>
      <c r="AA8" s="649" t="s">
        <v>600</v>
      </c>
      <c r="AB8" s="438"/>
      <c r="AC8" s="438"/>
      <c r="AD8" s="433"/>
      <c r="AE8" s="649" t="s">
        <v>601</v>
      </c>
      <c r="AF8" s="438"/>
      <c r="AG8" s="438"/>
      <c r="AH8" s="433"/>
      <c r="AI8" s="649" t="s">
        <v>602</v>
      </c>
      <c r="AJ8" s="438"/>
      <c r="AK8" s="438"/>
      <c r="AL8" s="433"/>
      <c r="AM8" s="649" t="s">
        <v>603</v>
      </c>
      <c r="AN8" s="438"/>
      <c r="AO8" s="438"/>
      <c r="AP8" s="433"/>
      <c r="AQ8" s="649" t="s">
        <v>604</v>
      </c>
      <c r="AR8" s="438"/>
      <c r="AS8" s="438"/>
      <c r="AT8" s="433"/>
    </row>
    <row r="9" spans="1:47" ht="58.95" customHeight="1" x14ac:dyDescent="0.3">
      <c r="C9" s="435" t="s">
        <v>614</v>
      </c>
      <c r="D9" s="438"/>
      <c r="E9" s="438"/>
      <c r="F9" s="438"/>
      <c r="G9" s="438"/>
      <c r="H9" s="433"/>
      <c r="I9" s="673" t="s">
        <v>606</v>
      </c>
      <c r="J9" s="433"/>
      <c r="K9" s="673" t="s">
        <v>615</v>
      </c>
      <c r="L9" s="433"/>
      <c r="M9" s="673" t="s">
        <v>111</v>
      </c>
      <c r="N9" s="433"/>
      <c r="O9" s="673" t="s">
        <v>616</v>
      </c>
      <c r="P9" s="433"/>
      <c r="Q9" s="673" t="s">
        <v>617</v>
      </c>
      <c r="R9" s="433"/>
      <c r="S9" s="643" t="s">
        <v>606</v>
      </c>
      <c r="T9" s="433"/>
      <c r="U9" s="643" t="s">
        <v>111</v>
      </c>
      <c r="V9" s="433"/>
      <c r="W9" s="643" t="s">
        <v>606</v>
      </c>
      <c r="X9" s="433"/>
      <c r="Y9" s="643" t="s">
        <v>111</v>
      </c>
      <c r="Z9" s="433"/>
      <c r="AA9" s="643" t="s">
        <v>606</v>
      </c>
      <c r="AB9" s="433"/>
      <c r="AC9" s="643" t="s">
        <v>111</v>
      </c>
      <c r="AD9" s="433"/>
      <c r="AE9" s="643" t="s">
        <v>606</v>
      </c>
      <c r="AF9" s="433"/>
      <c r="AG9" s="643" t="s">
        <v>111</v>
      </c>
      <c r="AH9" s="433"/>
      <c r="AI9" s="643" t="s">
        <v>606</v>
      </c>
      <c r="AJ9" s="433"/>
      <c r="AK9" s="643" t="s">
        <v>111</v>
      </c>
      <c r="AL9" s="433"/>
      <c r="AM9" s="643" t="s">
        <v>606</v>
      </c>
      <c r="AN9" s="433"/>
      <c r="AO9" s="643" t="s">
        <v>111</v>
      </c>
      <c r="AP9" s="433"/>
      <c r="AQ9" s="643" t="s">
        <v>606</v>
      </c>
      <c r="AR9" s="433"/>
      <c r="AS9" s="643" t="s">
        <v>111</v>
      </c>
      <c r="AT9" s="433"/>
    </row>
    <row r="10" spans="1:47" ht="18" customHeight="1" x14ac:dyDescent="0.3">
      <c r="C10" s="630" t="s">
        <v>618</v>
      </c>
      <c r="D10" s="393"/>
      <c r="E10" s="393"/>
      <c r="F10" s="393"/>
      <c r="G10" s="393"/>
      <c r="H10" s="393"/>
      <c r="I10" s="671">
        <v>147</v>
      </c>
      <c r="J10" s="393"/>
      <c r="K10" s="672">
        <v>2.2669792116464102E-3</v>
      </c>
      <c r="L10" s="393"/>
      <c r="M10" s="627">
        <v>2824373.87</v>
      </c>
      <c r="N10" s="393"/>
      <c r="O10" s="672">
        <v>2.50009526635911E-3</v>
      </c>
      <c r="P10" s="393"/>
      <c r="Q10" s="627">
        <v>97916.73</v>
      </c>
      <c r="R10" s="393"/>
      <c r="S10" s="628">
        <v>40</v>
      </c>
      <c r="T10" s="393"/>
      <c r="U10" s="627">
        <v>445070.39</v>
      </c>
      <c r="V10" s="393"/>
      <c r="W10" s="628">
        <v>103</v>
      </c>
      <c r="X10" s="393"/>
      <c r="Y10" s="627">
        <v>2313788.2799999998</v>
      </c>
      <c r="Z10" s="393"/>
      <c r="AA10" s="628">
        <v>4</v>
      </c>
      <c r="AB10" s="393"/>
      <c r="AC10" s="627">
        <v>65515.199999999997</v>
      </c>
      <c r="AD10" s="393"/>
      <c r="AE10" s="628">
        <v>34</v>
      </c>
      <c r="AF10" s="393"/>
      <c r="AG10" s="627">
        <v>907417.79</v>
      </c>
      <c r="AH10" s="393"/>
      <c r="AI10" s="628">
        <v>113</v>
      </c>
      <c r="AJ10" s="393"/>
      <c r="AK10" s="627">
        <v>1916956.08</v>
      </c>
      <c r="AL10" s="393"/>
      <c r="AM10" s="628">
        <v>132</v>
      </c>
      <c r="AN10" s="393"/>
      <c r="AO10" s="627">
        <v>2408320.84</v>
      </c>
      <c r="AP10" s="393"/>
      <c r="AQ10" s="628">
        <v>15</v>
      </c>
      <c r="AR10" s="393"/>
      <c r="AS10" s="627">
        <v>416053.03</v>
      </c>
      <c r="AT10" s="393"/>
    </row>
    <row r="11" spans="1:47" ht="18" customHeight="1" x14ac:dyDescent="0.3">
      <c r="C11" s="637" t="s">
        <v>619</v>
      </c>
      <c r="D11" s="393"/>
      <c r="E11" s="393"/>
      <c r="F11" s="393"/>
      <c r="G11" s="393"/>
      <c r="H11" s="393"/>
      <c r="I11" s="669">
        <v>59</v>
      </c>
      <c r="J11" s="393"/>
      <c r="K11" s="670">
        <v>9.0987601011658704E-4</v>
      </c>
      <c r="L11" s="393"/>
      <c r="M11" s="634">
        <v>1147048.01</v>
      </c>
      <c r="N11" s="393"/>
      <c r="O11" s="670">
        <v>1.0153504571573E-3</v>
      </c>
      <c r="P11" s="393"/>
      <c r="Q11" s="634">
        <v>83608.649999999994</v>
      </c>
      <c r="R11" s="393"/>
      <c r="S11" s="660">
        <v>16</v>
      </c>
      <c r="T11" s="393"/>
      <c r="U11" s="659">
        <v>243334.56</v>
      </c>
      <c r="V11" s="393"/>
      <c r="W11" s="660">
        <v>42</v>
      </c>
      <c r="X11" s="393"/>
      <c r="Y11" s="659">
        <v>881653.96</v>
      </c>
      <c r="Z11" s="393"/>
      <c r="AA11" s="660">
        <v>1</v>
      </c>
      <c r="AB11" s="393"/>
      <c r="AC11" s="659">
        <v>22059.49</v>
      </c>
      <c r="AD11" s="393"/>
      <c r="AE11" s="660">
        <v>17</v>
      </c>
      <c r="AF11" s="393"/>
      <c r="AG11" s="659">
        <v>342653.45</v>
      </c>
      <c r="AH11" s="393"/>
      <c r="AI11" s="660">
        <v>42</v>
      </c>
      <c r="AJ11" s="393"/>
      <c r="AK11" s="659">
        <v>804394.56</v>
      </c>
      <c r="AL11" s="393"/>
      <c r="AM11" s="660">
        <v>53</v>
      </c>
      <c r="AN11" s="393"/>
      <c r="AO11" s="659">
        <v>991710.17</v>
      </c>
      <c r="AP11" s="393"/>
      <c r="AQ11" s="660">
        <v>6</v>
      </c>
      <c r="AR11" s="393"/>
      <c r="AS11" s="659">
        <v>155337.84</v>
      </c>
      <c r="AT11" s="393"/>
    </row>
    <row r="12" spans="1:47" ht="18" customHeight="1" x14ac:dyDescent="0.3">
      <c r="C12" s="630" t="s">
        <v>620</v>
      </c>
      <c r="D12" s="393"/>
      <c r="E12" s="393"/>
      <c r="F12" s="393"/>
      <c r="G12" s="393"/>
      <c r="H12" s="393"/>
      <c r="I12" s="671">
        <v>26</v>
      </c>
      <c r="J12" s="393"/>
      <c r="K12" s="672">
        <v>4.0096230954290302E-4</v>
      </c>
      <c r="L12" s="393"/>
      <c r="M12" s="627">
        <v>684929.95</v>
      </c>
      <c r="N12" s="393"/>
      <c r="O12" s="672">
        <v>6.0629017424756895E-4</v>
      </c>
      <c r="P12" s="393"/>
      <c r="Q12" s="627">
        <v>53487.44</v>
      </c>
      <c r="R12" s="393"/>
      <c r="S12" s="628">
        <v>12</v>
      </c>
      <c r="T12" s="393"/>
      <c r="U12" s="627">
        <v>190266</v>
      </c>
      <c r="V12" s="393"/>
      <c r="W12" s="628">
        <v>13</v>
      </c>
      <c r="X12" s="393"/>
      <c r="Y12" s="627">
        <v>471620.16</v>
      </c>
      <c r="Z12" s="393"/>
      <c r="AA12" s="628">
        <v>1</v>
      </c>
      <c r="AB12" s="393"/>
      <c r="AC12" s="627">
        <v>23043.79</v>
      </c>
      <c r="AD12" s="393"/>
      <c r="AE12" s="628">
        <v>6</v>
      </c>
      <c r="AF12" s="393"/>
      <c r="AG12" s="627">
        <v>238573.52</v>
      </c>
      <c r="AH12" s="393"/>
      <c r="AI12" s="628">
        <v>20</v>
      </c>
      <c r="AJ12" s="393"/>
      <c r="AK12" s="627">
        <v>446356.43</v>
      </c>
      <c r="AL12" s="393"/>
      <c r="AM12" s="628">
        <v>20</v>
      </c>
      <c r="AN12" s="393"/>
      <c r="AO12" s="627">
        <v>294610.44</v>
      </c>
      <c r="AP12" s="393"/>
      <c r="AQ12" s="628">
        <v>6</v>
      </c>
      <c r="AR12" s="393"/>
      <c r="AS12" s="627">
        <v>390319.51</v>
      </c>
      <c r="AT12" s="393"/>
    </row>
    <row r="13" spans="1:47" ht="18" customHeight="1" x14ac:dyDescent="0.3">
      <c r="C13" s="637" t="s">
        <v>621</v>
      </c>
      <c r="D13" s="393"/>
      <c r="E13" s="393"/>
      <c r="F13" s="393"/>
      <c r="G13" s="393"/>
      <c r="H13" s="393"/>
      <c r="I13" s="669">
        <v>15</v>
      </c>
      <c r="J13" s="393"/>
      <c r="K13" s="670">
        <v>2.3132440935167499E-4</v>
      </c>
      <c r="L13" s="393"/>
      <c r="M13" s="634">
        <v>384314.55</v>
      </c>
      <c r="N13" s="393"/>
      <c r="O13" s="670">
        <v>3.40189731059908E-4</v>
      </c>
      <c r="P13" s="393"/>
      <c r="Q13" s="634">
        <v>31675.16</v>
      </c>
      <c r="R13" s="393"/>
      <c r="S13" s="660">
        <v>3</v>
      </c>
      <c r="T13" s="393"/>
      <c r="U13" s="659">
        <v>38896.22</v>
      </c>
      <c r="V13" s="393"/>
      <c r="W13" s="660">
        <v>12</v>
      </c>
      <c r="X13" s="393"/>
      <c r="Y13" s="659">
        <v>345418.33</v>
      </c>
      <c r="Z13" s="393"/>
      <c r="AA13" s="660">
        <v>0</v>
      </c>
      <c r="AB13" s="393"/>
      <c r="AC13" s="659">
        <v>0</v>
      </c>
      <c r="AD13" s="393"/>
      <c r="AE13" s="660">
        <v>4</v>
      </c>
      <c r="AF13" s="393"/>
      <c r="AG13" s="659">
        <v>144683.1</v>
      </c>
      <c r="AH13" s="393"/>
      <c r="AI13" s="660">
        <v>11</v>
      </c>
      <c r="AJ13" s="393"/>
      <c r="AK13" s="659">
        <v>239631.45</v>
      </c>
      <c r="AL13" s="393"/>
      <c r="AM13" s="660">
        <v>15</v>
      </c>
      <c r="AN13" s="393"/>
      <c r="AO13" s="659">
        <v>384314.55</v>
      </c>
      <c r="AP13" s="393"/>
      <c r="AQ13" s="660">
        <v>0</v>
      </c>
      <c r="AR13" s="393"/>
      <c r="AS13" s="659">
        <v>0</v>
      </c>
      <c r="AT13" s="393"/>
    </row>
    <row r="14" spans="1:47" ht="18" customHeight="1" x14ac:dyDescent="0.3">
      <c r="C14" s="630" t="s">
        <v>622</v>
      </c>
      <c r="D14" s="393"/>
      <c r="E14" s="393"/>
      <c r="F14" s="393"/>
      <c r="G14" s="393"/>
      <c r="H14" s="393"/>
      <c r="I14" s="671">
        <v>10</v>
      </c>
      <c r="J14" s="393"/>
      <c r="K14" s="672">
        <v>1.54216272901117E-4</v>
      </c>
      <c r="L14" s="393"/>
      <c r="M14" s="627">
        <v>176147.9</v>
      </c>
      <c r="N14" s="393"/>
      <c r="O14" s="672">
        <v>1.5592359625147601E-4</v>
      </c>
      <c r="P14" s="393"/>
      <c r="Q14" s="627">
        <v>17840.73</v>
      </c>
      <c r="R14" s="393"/>
      <c r="S14" s="628">
        <v>3</v>
      </c>
      <c r="T14" s="393"/>
      <c r="U14" s="627">
        <v>25963.31</v>
      </c>
      <c r="V14" s="393"/>
      <c r="W14" s="628">
        <v>6</v>
      </c>
      <c r="X14" s="393"/>
      <c r="Y14" s="627">
        <v>112891.08</v>
      </c>
      <c r="Z14" s="393"/>
      <c r="AA14" s="628">
        <v>1</v>
      </c>
      <c r="AB14" s="393"/>
      <c r="AC14" s="627">
        <v>37293.51</v>
      </c>
      <c r="AD14" s="393"/>
      <c r="AE14" s="628">
        <v>4</v>
      </c>
      <c r="AF14" s="393"/>
      <c r="AG14" s="627">
        <v>88731.71</v>
      </c>
      <c r="AH14" s="393"/>
      <c r="AI14" s="628">
        <v>6</v>
      </c>
      <c r="AJ14" s="393"/>
      <c r="AK14" s="627">
        <v>87416.19</v>
      </c>
      <c r="AL14" s="393"/>
      <c r="AM14" s="628">
        <v>8</v>
      </c>
      <c r="AN14" s="393"/>
      <c r="AO14" s="627">
        <v>122014</v>
      </c>
      <c r="AP14" s="393"/>
      <c r="AQ14" s="628">
        <v>2</v>
      </c>
      <c r="AR14" s="393"/>
      <c r="AS14" s="627">
        <v>54133.9</v>
      </c>
      <c r="AT14" s="393"/>
    </row>
    <row r="15" spans="1:47" ht="18" customHeight="1" x14ac:dyDescent="0.3">
      <c r="C15" s="637" t="s">
        <v>623</v>
      </c>
      <c r="D15" s="393"/>
      <c r="E15" s="393"/>
      <c r="F15" s="393"/>
      <c r="G15" s="393"/>
      <c r="H15" s="393"/>
      <c r="I15" s="669">
        <v>27</v>
      </c>
      <c r="J15" s="393"/>
      <c r="K15" s="670">
        <v>4.1638393683301501E-4</v>
      </c>
      <c r="L15" s="393"/>
      <c r="M15" s="634">
        <v>542102.78</v>
      </c>
      <c r="N15" s="393"/>
      <c r="O15" s="670">
        <v>4.7986161058702597E-4</v>
      </c>
      <c r="P15" s="393"/>
      <c r="Q15" s="634">
        <v>71193.850000000006</v>
      </c>
      <c r="R15" s="393"/>
      <c r="S15" s="660">
        <v>7</v>
      </c>
      <c r="T15" s="393"/>
      <c r="U15" s="659">
        <v>98973.57</v>
      </c>
      <c r="V15" s="393"/>
      <c r="W15" s="660">
        <v>20</v>
      </c>
      <c r="X15" s="393"/>
      <c r="Y15" s="659">
        <v>443129.21</v>
      </c>
      <c r="Z15" s="393"/>
      <c r="AA15" s="660">
        <v>0</v>
      </c>
      <c r="AB15" s="393"/>
      <c r="AC15" s="659">
        <v>0</v>
      </c>
      <c r="AD15" s="393"/>
      <c r="AE15" s="660">
        <v>8</v>
      </c>
      <c r="AF15" s="393"/>
      <c r="AG15" s="659">
        <v>128010</v>
      </c>
      <c r="AH15" s="393"/>
      <c r="AI15" s="660">
        <v>19</v>
      </c>
      <c r="AJ15" s="393"/>
      <c r="AK15" s="659">
        <v>414092.78</v>
      </c>
      <c r="AL15" s="393"/>
      <c r="AM15" s="660">
        <v>22</v>
      </c>
      <c r="AN15" s="393"/>
      <c r="AO15" s="659">
        <v>386240.57</v>
      </c>
      <c r="AP15" s="393"/>
      <c r="AQ15" s="660">
        <v>5</v>
      </c>
      <c r="AR15" s="393"/>
      <c r="AS15" s="659">
        <v>155862.21</v>
      </c>
      <c r="AT15" s="393"/>
    </row>
    <row r="16" spans="1:47" ht="18" customHeight="1" x14ac:dyDescent="0.3">
      <c r="C16" s="624" t="s">
        <v>115</v>
      </c>
      <c r="D16" s="438"/>
      <c r="E16" s="438"/>
      <c r="F16" s="624" t="s">
        <v>2</v>
      </c>
      <c r="G16" s="438"/>
      <c r="H16" s="438"/>
      <c r="I16" s="668">
        <v>284</v>
      </c>
      <c r="J16" s="438"/>
      <c r="K16" s="666">
        <v>4.3797421503917102E-3</v>
      </c>
      <c r="L16" s="438"/>
      <c r="M16" s="667">
        <v>5758917.0599999996</v>
      </c>
      <c r="N16" s="438"/>
      <c r="O16" s="666">
        <v>5.0977108356623901E-3</v>
      </c>
      <c r="P16" s="438"/>
      <c r="Q16" s="667">
        <v>355722.56</v>
      </c>
      <c r="R16" s="438"/>
      <c r="S16" s="655">
        <v>81</v>
      </c>
      <c r="T16" s="438"/>
      <c r="U16" s="654">
        <v>1042504.05</v>
      </c>
      <c r="V16" s="438"/>
      <c r="W16" s="655">
        <v>196</v>
      </c>
      <c r="X16" s="438"/>
      <c r="Y16" s="654">
        <v>4568501.0199999996</v>
      </c>
      <c r="Z16" s="438"/>
      <c r="AA16" s="655">
        <v>7</v>
      </c>
      <c r="AB16" s="438"/>
      <c r="AC16" s="654">
        <v>147911.99</v>
      </c>
      <c r="AD16" s="438"/>
      <c r="AE16" s="655">
        <v>73</v>
      </c>
      <c r="AF16" s="438"/>
      <c r="AG16" s="654">
        <v>1850069.57</v>
      </c>
      <c r="AH16" s="438"/>
      <c r="AI16" s="655">
        <v>211</v>
      </c>
      <c r="AJ16" s="438"/>
      <c r="AK16" s="654">
        <v>3908847.49</v>
      </c>
      <c r="AL16" s="438"/>
      <c r="AM16" s="655">
        <v>250</v>
      </c>
      <c r="AN16" s="438"/>
      <c r="AO16" s="654">
        <v>4587210.57</v>
      </c>
      <c r="AP16" s="438"/>
      <c r="AQ16" s="655">
        <v>34</v>
      </c>
      <c r="AR16" s="438"/>
      <c r="AS16" s="654">
        <v>1171706.49</v>
      </c>
      <c r="AT16" s="438"/>
    </row>
    <row r="17" spans="3:47" ht="13.2" customHeight="1" x14ac:dyDescent="0.3"/>
    <row r="18" spans="3:47" ht="350.7" customHeight="1" x14ac:dyDescent="0.3">
      <c r="D18" s="661"/>
      <c r="E18" s="662"/>
      <c r="F18" s="662"/>
      <c r="G18" s="662"/>
      <c r="H18" s="662"/>
      <c r="I18" s="662"/>
      <c r="J18" s="662"/>
      <c r="K18" s="662"/>
      <c r="L18" s="662"/>
      <c r="M18" s="662"/>
      <c r="N18" s="662"/>
      <c r="O18" s="662"/>
      <c r="P18" s="662"/>
      <c r="Q18" s="662"/>
      <c r="R18" s="662"/>
      <c r="S18" s="662"/>
      <c r="T18" s="662"/>
      <c r="U18" s="662"/>
      <c r="V18" s="662"/>
      <c r="W18" s="662"/>
      <c r="X18" s="662"/>
      <c r="Y18" s="662"/>
      <c r="Z18" s="662"/>
      <c r="AA18" s="662"/>
      <c r="AB18" s="662"/>
      <c r="AC18" s="662"/>
      <c r="AD18" s="662"/>
      <c r="AE18" s="662"/>
      <c r="AF18" s="662"/>
      <c r="AG18" s="662"/>
      <c r="AH18" s="662"/>
      <c r="AI18" s="662"/>
      <c r="AJ18" s="662"/>
      <c r="AK18" s="662"/>
      <c r="AL18" s="662"/>
      <c r="AM18" s="662"/>
      <c r="AN18" s="662"/>
      <c r="AO18" s="662"/>
      <c r="AP18" s="662"/>
      <c r="AQ18" s="662"/>
      <c r="AR18" s="662"/>
      <c r="AS18" s="662"/>
      <c r="AT18" s="662"/>
      <c r="AU18" s="663"/>
    </row>
    <row r="19" spans="3:47" ht="15" customHeight="1" x14ac:dyDescent="0.3"/>
    <row r="20" spans="3:47" ht="18" customHeight="1" x14ac:dyDescent="0.3">
      <c r="C20" s="652" t="s">
        <v>624</v>
      </c>
      <c r="D20" s="393"/>
      <c r="E20" s="393"/>
      <c r="F20" s="393"/>
      <c r="G20" s="393"/>
      <c r="H20" s="393"/>
      <c r="I20" s="664" t="s">
        <v>625</v>
      </c>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row>
    <row r="21" spans="3:47" ht="16.2" customHeight="1" x14ac:dyDescent="0.3">
      <c r="C21" s="630" t="s">
        <v>2</v>
      </c>
      <c r="D21" s="393"/>
      <c r="E21" s="393"/>
      <c r="F21" s="665" t="s">
        <v>2</v>
      </c>
      <c r="G21" s="393"/>
      <c r="H21" s="393"/>
      <c r="I21" s="459" t="s">
        <v>2</v>
      </c>
      <c r="J21" s="393"/>
      <c r="K21" s="459" t="s">
        <v>2</v>
      </c>
      <c r="L21" s="393"/>
      <c r="M21" s="459" t="s">
        <v>2</v>
      </c>
      <c r="N21" s="393"/>
      <c r="O21" s="459" t="s">
        <v>2</v>
      </c>
      <c r="P21" s="393"/>
      <c r="Q21" s="459" t="s">
        <v>2</v>
      </c>
      <c r="R21" s="393"/>
      <c r="S21" s="459" t="s">
        <v>2</v>
      </c>
      <c r="T21" s="393"/>
      <c r="U21" s="459" t="s">
        <v>2</v>
      </c>
      <c r="V21" s="393"/>
      <c r="W21" s="459" t="s">
        <v>2</v>
      </c>
      <c r="X21" s="393"/>
      <c r="Y21" s="459" t="s">
        <v>2</v>
      </c>
      <c r="Z21" s="393"/>
      <c r="AA21" s="459" t="s">
        <v>2</v>
      </c>
      <c r="AB21" s="393"/>
      <c r="AC21" s="459" t="s">
        <v>2</v>
      </c>
      <c r="AD21" s="393"/>
      <c r="AE21" s="459" t="s">
        <v>2</v>
      </c>
      <c r="AF21" s="393"/>
      <c r="AG21" s="459" t="s">
        <v>2</v>
      </c>
      <c r="AH21" s="393"/>
      <c r="AI21" s="459" t="s">
        <v>2</v>
      </c>
      <c r="AJ21" s="393"/>
      <c r="AK21" s="459" t="s">
        <v>2</v>
      </c>
      <c r="AL21" s="393"/>
      <c r="AM21" s="459" t="s">
        <v>2</v>
      </c>
      <c r="AN21" s="393"/>
      <c r="AO21" s="459" t="s">
        <v>2</v>
      </c>
      <c r="AP21" s="393"/>
      <c r="AQ21" s="459" t="s">
        <v>2</v>
      </c>
      <c r="AR21" s="393"/>
      <c r="AS21" s="459" t="s">
        <v>2</v>
      </c>
      <c r="AT21" s="393"/>
    </row>
    <row r="22" spans="3:47" ht="18" customHeight="1" x14ac:dyDescent="0.3">
      <c r="C22" s="650" t="s">
        <v>624</v>
      </c>
      <c r="D22" s="393"/>
      <c r="E22" s="393"/>
      <c r="F22" s="393"/>
      <c r="G22" s="393"/>
      <c r="H22" s="393"/>
      <c r="I22" s="393"/>
      <c r="J22" s="393"/>
      <c r="K22" s="393"/>
      <c r="L22" s="393"/>
      <c r="M22" s="393"/>
      <c r="N22" s="393"/>
      <c r="O22" s="393"/>
      <c r="P22" s="393"/>
      <c r="Q22" s="393"/>
      <c r="R22" s="393"/>
      <c r="S22" s="649" t="s">
        <v>596</v>
      </c>
      <c r="T22" s="438"/>
      <c r="U22" s="438"/>
      <c r="V22" s="438"/>
      <c r="W22" s="438"/>
      <c r="X22" s="438"/>
      <c r="Y22" s="438"/>
      <c r="Z22" s="438"/>
      <c r="AA22" s="438"/>
      <c r="AB22" s="438"/>
      <c r="AC22" s="438"/>
      <c r="AD22" s="433"/>
      <c r="AE22" s="649" t="s">
        <v>108</v>
      </c>
      <c r="AF22" s="438"/>
      <c r="AG22" s="438"/>
      <c r="AH22" s="438"/>
      <c r="AI22" s="438"/>
      <c r="AJ22" s="438"/>
      <c r="AK22" s="438"/>
      <c r="AL22" s="433"/>
      <c r="AM22" s="649" t="s">
        <v>597</v>
      </c>
      <c r="AN22" s="438"/>
      <c r="AO22" s="438"/>
      <c r="AP22" s="438"/>
      <c r="AQ22" s="438"/>
      <c r="AR22" s="438"/>
      <c r="AS22" s="438"/>
      <c r="AT22" s="433"/>
    </row>
    <row r="23" spans="3:47" ht="18" customHeight="1" x14ac:dyDescent="0.3">
      <c r="C23" s="650" t="s">
        <v>2</v>
      </c>
      <c r="D23" s="393"/>
      <c r="E23" s="393"/>
      <c r="F23" s="393"/>
      <c r="G23" s="393"/>
      <c r="H23" s="393"/>
      <c r="I23" s="393"/>
      <c r="J23" s="393"/>
      <c r="K23" s="393"/>
      <c r="L23" s="393"/>
      <c r="M23" s="393"/>
      <c r="N23" s="393"/>
      <c r="O23" s="393"/>
      <c r="P23" s="393"/>
      <c r="Q23" s="393"/>
      <c r="R23" s="393"/>
      <c r="S23" s="649" t="s">
        <v>598</v>
      </c>
      <c r="T23" s="438"/>
      <c r="U23" s="438"/>
      <c r="V23" s="433"/>
      <c r="W23" s="649" t="s">
        <v>599</v>
      </c>
      <c r="X23" s="438"/>
      <c r="Y23" s="438"/>
      <c r="Z23" s="433"/>
      <c r="AA23" s="649" t="s">
        <v>600</v>
      </c>
      <c r="AB23" s="438"/>
      <c r="AC23" s="438"/>
      <c r="AD23" s="433"/>
      <c r="AE23" s="649" t="s">
        <v>601</v>
      </c>
      <c r="AF23" s="438"/>
      <c r="AG23" s="438"/>
      <c r="AH23" s="433"/>
      <c r="AI23" s="649" t="s">
        <v>602</v>
      </c>
      <c r="AJ23" s="438"/>
      <c r="AK23" s="438"/>
      <c r="AL23" s="433"/>
      <c r="AM23" s="649" t="s">
        <v>603</v>
      </c>
      <c r="AN23" s="438"/>
      <c r="AO23" s="438"/>
      <c r="AP23" s="433"/>
      <c r="AQ23" s="649" t="s">
        <v>604</v>
      </c>
      <c r="AR23" s="438"/>
      <c r="AS23" s="438"/>
      <c r="AT23" s="433"/>
    </row>
    <row r="24" spans="3:47" ht="62.25" customHeight="1" x14ac:dyDescent="0.3">
      <c r="C24" s="435" t="s">
        <v>626</v>
      </c>
      <c r="D24" s="438"/>
      <c r="E24" s="438"/>
      <c r="F24" s="438"/>
      <c r="G24" s="438"/>
      <c r="H24" s="433"/>
      <c r="I24" s="436" t="s">
        <v>606</v>
      </c>
      <c r="J24" s="433"/>
      <c r="K24" s="436" t="s">
        <v>615</v>
      </c>
      <c r="L24" s="433"/>
      <c r="M24" s="436" t="s">
        <v>111</v>
      </c>
      <c r="N24" s="433"/>
      <c r="O24" s="436" t="s">
        <v>616</v>
      </c>
      <c r="P24" s="433"/>
      <c r="Q24" s="436" t="s">
        <v>617</v>
      </c>
      <c r="R24" s="433"/>
      <c r="S24" s="643" t="s">
        <v>606</v>
      </c>
      <c r="T24" s="433"/>
      <c r="U24" s="643" t="s">
        <v>111</v>
      </c>
      <c r="V24" s="433"/>
      <c r="W24" s="643" t="s">
        <v>606</v>
      </c>
      <c r="X24" s="433"/>
      <c r="Y24" s="643" t="s">
        <v>111</v>
      </c>
      <c r="Z24" s="433"/>
      <c r="AA24" s="643" t="s">
        <v>606</v>
      </c>
      <c r="AB24" s="433"/>
      <c r="AC24" s="643" t="s">
        <v>111</v>
      </c>
      <c r="AD24" s="433"/>
      <c r="AE24" s="643" t="s">
        <v>606</v>
      </c>
      <c r="AF24" s="433"/>
      <c r="AG24" s="643" t="s">
        <v>111</v>
      </c>
      <c r="AH24" s="433"/>
      <c r="AI24" s="643" t="s">
        <v>606</v>
      </c>
      <c r="AJ24" s="433"/>
      <c r="AK24" s="643" t="s">
        <v>111</v>
      </c>
      <c r="AL24" s="433"/>
      <c r="AM24" s="643" t="s">
        <v>606</v>
      </c>
      <c r="AN24" s="433"/>
      <c r="AO24" s="643" t="s">
        <v>111</v>
      </c>
      <c r="AP24" s="433"/>
      <c r="AQ24" s="643" t="s">
        <v>606</v>
      </c>
      <c r="AR24" s="433"/>
      <c r="AS24" s="643" t="s">
        <v>111</v>
      </c>
      <c r="AT24" s="433"/>
    </row>
    <row r="25" spans="3:47" s="223" customFormat="1" ht="18" customHeight="1" x14ac:dyDescent="0.3">
      <c r="C25" s="637" t="s">
        <v>627</v>
      </c>
      <c r="D25" s="393"/>
      <c r="E25" s="393"/>
      <c r="F25" s="393"/>
      <c r="G25" s="393"/>
      <c r="H25" s="393"/>
      <c r="I25" s="638">
        <v>14</v>
      </c>
      <c r="J25" s="393"/>
      <c r="K25" s="639">
        <v>2.1590278206156299E-4</v>
      </c>
      <c r="L25" s="393"/>
      <c r="M25" s="636">
        <v>244623.2</v>
      </c>
      <c r="N25" s="393"/>
      <c r="O25" s="640">
        <v>2.1653695031586501E-4</v>
      </c>
      <c r="P25" s="393"/>
      <c r="Q25" s="636">
        <v>244955.38</v>
      </c>
      <c r="R25" s="393"/>
      <c r="S25" s="660">
        <v>1</v>
      </c>
      <c r="T25" s="393"/>
      <c r="U25" s="659">
        <v>2466.6799999999998</v>
      </c>
      <c r="V25" s="393"/>
      <c r="W25" s="660">
        <v>13</v>
      </c>
      <c r="X25" s="393"/>
      <c r="Y25" s="659">
        <v>242156.52</v>
      </c>
      <c r="Z25" s="393"/>
      <c r="AA25" s="660">
        <v>0</v>
      </c>
      <c r="AB25" s="393"/>
      <c r="AC25" s="659">
        <v>0</v>
      </c>
      <c r="AD25" s="393"/>
      <c r="AE25" s="660">
        <v>10</v>
      </c>
      <c r="AF25" s="393"/>
      <c r="AG25" s="659">
        <v>171781.42</v>
      </c>
      <c r="AH25" s="393"/>
      <c r="AI25" s="660">
        <v>4</v>
      </c>
      <c r="AJ25" s="393"/>
      <c r="AK25" s="659">
        <v>72841.78</v>
      </c>
      <c r="AL25" s="393"/>
      <c r="AM25" s="660">
        <v>14</v>
      </c>
      <c r="AN25" s="393"/>
      <c r="AO25" s="659">
        <v>244623.2</v>
      </c>
      <c r="AP25" s="393"/>
      <c r="AQ25" s="660">
        <v>0</v>
      </c>
      <c r="AR25" s="393"/>
      <c r="AS25" s="659">
        <v>0</v>
      </c>
      <c r="AT25" s="393"/>
    </row>
    <row r="26" spans="3:47" ht="18" customHeight="1" x14ac:dyDescent="0.3">
      <c r="C26" s="630" t="s">
        <v>618</v>
      </c>
      <c r="D26" s="393"/>
      <c r="E26" s="393"/>
      <c r="F26" s="393"/>
      <c r="G26" s="393"/>
      <c r="H26" s="393"/>
      <c r="I26" s="631">
        <v>9</v>
      </c>
      <c r="J26" s="393"/>
      <c r="K26" s="632">
        <v>1.38794645611005E-4</v>
      </c>
      <c r="L26" s="393"/>
      <c r="M26" s="629">
        <v>69770.41</v>
      </c>
      <c r="N26" s="393"/>
      <c r="O26" s="633">
        <v>6.1759766872837601E-5</v>
      </c>
      <c r="P26" s="393"/>
      <c r="Q26" s="629">
        <v>70219.67</v>
      </c>
      <c r="R26" s="393"/>
      <c r="S26" s="628">
        <v>0</v>
      </c>
      <c r="T26" s="393"/>
      <c r="U26" s="627">
        <v>0</v>
      </c>
      <c r="V26" s="393"/>
      <c r="W26" s="628">
        <v>9</v>
      </c>
      <c r="X26" s="393"/>
      <c r="Y26" s="627">
        <v>69770.41</v>
      </c>
      <c r="Z26" s="393"/>
      <c r="AA26" s="628">
        <v>0</v>
      </c>
      <c r="AB26" s="393"/>
      <c r="AC26" s="627">
        <v>0</v>
      </c>
      <c r="AD26" s="393"/>
      <c r="AE26" s="628">
        <v>3</v>
      </c>
      <c r="AF26" s="393"/>
      <c r="AG26" s="627">
        <v>796.01</v>
      </c>
      <c r="AH26" s="393"/>
      <c r="AI26" s="628">
        <v>6</v>
      </c>
      <c r="AJ26" s="393"/>
      <c r="AK26" s="627">
        <v>68974.399999999994</v>
      </c>
      <c r="AL26" s="393"/>
      <c r="AM26" s="628">
        <v>9</v>
      </c>
      <c r="AN26" s="393"/>
      <c r="AO26" s="627">
        <v>69770.41</v>
      </c>
      <c r="AP26" s="393"/>
      <c r="AQ26" s="628">
        <v>0</v>
      </c>
      <c r="AR26" s="393"/>
      <c r="AS26" s="627">
        <v>0</v>
      </c>
      <c r="AT26" s="393"/>
    </row>
    <row r="27" spans="3:47" ht="18" customHeight="1" x14ac:dyDescent="0.3">
      <c r="C27" s="637" t="s">
        <v>619</v>
      </c>
      <c r="D27" s="393"/>
      <c r="E27" s="393"/>
      <c r="F27" s="393"/>
      <c r="G27" s="393"/>
      <c r="H27" s="393"/>
      <c r="I27" s="638">
        <v>8</v>
      </c>
      <c r="J27" s="393"/>
      <c r="K27" s="639">
        <v>1.2337301832089301E-4</v>
      </c>
      <c r="L27" s="393"/>
      <c r="M27" s="636">
        <v>31645.19</v>
      </c>
      <c r="N27" s="393"/>
      <c r="O27" s="640">
        <v>2.80118685994056E-5</v>
      </c>
      <c r="P27" s="393"/>
      <c r="Q27" s="636">
        <v>32026.98</v>
      </c>
      <c r="R27" s="393"/>
      <c r="S27" s="660">
        <v>3</v>
      </c>
      <c r="T27" s="393"/>
      <c r="U27" s="659">
        <v>1636.75</v>
      </c>
      <c r="V27" s="393"/>
      <c r="W27" s="660">
        <v>5</v>
      </c>
      <c r="X27" s="393"/>
      <c r="Y27" s="659">
        <v>30008.44</v>
      </c>
      <c r="Z27" s="393"/>
      <c r="AA27" s="660">
        <v>0</v>
      </c>
      <c r="AB27" s="393"/>
      <c r="AC27" s="659">
        <v>0</v>
      </c>
      <c r="AD27" s="393"/>
      <c r="AE27" s="660">
        <v>0</v>
      </c>
      <c r="AF27" s="393"/>
      <c r="AG27" s="659">
        <v>0</v>
      </c>
      <c r="AH27" s="393"/>
      <c r="AI27" s="660">
        <v>8</v>
      </c>
      <c r="AJ27" s="393"/>
      <c r="AK27" s="659">
        <v>31645.19</v>
      </c>
      <c r="AL27" s="393"/>
      <c r="AM27" s="660">
        <v>8</v>
      </c>
      <c r="AN27" s="393"/>
      <c r="AO27" s="659">
        <v>31645.19</v>
      </c>
      <c r="AP27" s="393"/>
      <c r="AQ27" s="660">
        <v>0</v>
      </c>
      <c r="AR27" s="393"/>
      <c r="AS27" s="659">
        <v>0</v>
      </c>
      <c r="AT27" s="393"/>
    </row>
    <row r="28" spans="3:47" ht="18" customHeight="1" x14ac:dyDescent="0.3">
      <c r="C28" s="630" t="s">
        <v>620</v>
      </c>
      <c r="D28" s="393"/>
      <c r="E28" s="393"/>
      <c r="F28" s="393"/>
      <c r="G28" s="393"/>
      <c r="H28" s="393"/>
      <c r="I28" s="631">
        <v>6</v>
      </c>
      <c r="J28" s="393"/>
      <c r="K28" s="632">
        <v>9.2529763740669904E-5</v>
      </c>
      <c r="L28" s="393"/>
      <c r="M28" s="629">
        <v>9920.52</v>
      </c>
      <c r="N28" s="393"/>
      <c r="O28" s="633">
        <v>8.7815021075169694E-6</v>
      </c>
      <c r="P28" s="393"/>
      <c r="Q28" s="629">
        <v>10265.35</v>
      </c>
      <c r="R28" s="393"/>
      <c r="S28" s="628">
        <v>4</v>
      </c>
      <c r="T28" s="393"/>
      <c r="U28" s="627">
        <v>1840.79</v>
      </c>
      <c r="V28" s="393"/>
      <c r="W28" s="628">
        <v>2</v>
      </c>
      <c r="X28" s="393"/>
      <c r="Y28" s="627">
        <v>8079.73</v>
      </c>
      <c r="Z28" s="393"/>
      <c r="AA28" s="628">
        <v>0</v>
      </c>
      <c r="AB28" s="393"/>
      <c r="AC28" s="627">
        <v>0</v>
      </c>
      <c r="AD28" s="393"/>
      <c r="AE28" s="628">
        <v>2</v>
      </c>
      <c r="AF28" s="393"/>
      <c r="AG28" s="627">
        <v>8079.73</v>
      </c>
      <c r="AH28" s="393"/>
      <c r="AI28" s="628">
        <v>4</v>
      </c>
      <c r="AJ28" s="393"/>
      <c r="AK28" s="627">
        <v>1840.79</v>
      </c>
      <c r="AL28" s="393"/>
      <c r="AM28" s="628">
        <v>4</v>
      </c>
      <c r="AN28" s="393"/>
      <c r="AO28" s="627">
        <v>8721.34</v>
      </c>
      <c r="AP28" s="393"/>
      <c r="AQ28" s="628">
        <v>2</v>
      </c>
      <c r="AR28" s="393"/>
      <c r="AS28" s="627">
        <v>1199.18</v>
      </c>
      <c r="AT28" s="393"/>
    </row>
    <row r="29" spans="3:47" ht="18" customHeight="1" x14ac:dyDescent="0.3">
      <c r="C29" s="637" t="s">
        <v>621</v>
      </c>
      <c r="D29" s="393"/>
      <c r="E29" s="393"/>
      <c r="F29" s="393"/>
      <c r="G29" s="393"/>
      <c r="H29" s="393"/>
      <c r="I29" s="638">
        <v>0</v>
      </c>
      <c r="J29" s="393"/>
      <c r="K29" s="639">
        <v>0</v>
      </c>
      <c r="L29" s="393"/>
      <c r="M29" s="636">
        <v>0</v>
      </c>
      <c r="N29" s="393"/>
      <c r="O29" s="640">
        <v>0</v>
      </c>
      <c r="P29" s="393"/>
      <c r="Q29" s="636">
        <v>0</v>
      </c>
      <c r="R29" s="393"/>
      <c r="S29" s="660">
        <v>0</v>
      </c>
      <c r="T29" s="393"/>
      <c r="U29" s="659">
        <v>0</v>
      </c>
      <c r="V29" s="393"/>
      <c r="W29" s="660">
        <v>0</v>
      </c>
      <c r="X29" s="393"/>
      <c r="Y29" s="659">
        <v>0</v>
      </c>
      <c r="Z29" s="393"/>
      <c r="AA29" s="660">
        <v>0</v>
      </c>
      <c r="AB29" s="393"/>
      <c r="AC29" s="659">
        <v>0</v>
      </c>
      <c r="AD29" s="393"/>
      <c r="AE29" s="660">
        <v>0</v>
      </c>
      <c r="AF29" s="393"/>
      <c r="AG29" s="659">
        <v>0</v>
      </c>
      <c r="AH29" s="393"/>
      <c r="AI29" s="660">
        <v>0</v>
      </c>
      <c r="AJ29" s="393"/>
      <c r="AK29" s="659">
        <v>0</v>
      </c>
      <c r="AL29" s="393"/>
      <c r="AM29" s="660">
        <v>0</v>
      </c>
      <c r="AN29" s="393"/>
      <c r="AO29" s="659">
        <v>0</v>
      </c>
      <c r="AP29" s="393"/>
      <c r="AQ29" s="660">
        <v>0</v>
      </c>
      <c r="AR29" s="393"/>
      <c r="AS29" s="659">
        <v>0</v>
      </c>
      <c r="AT29" s="393"/>
    </row>
    <row r="30" spans="3:47" ht="18" customHeight="1" x14ac:dyDescent="0.3">
      <c r="C30" s="630" t="s">
        <v>622</v>
      </c>
      <c r="D30" s="393"/>
      <c r="E30" s="393"/>
      <c r="F30" s="393"/>
      <c r="G30" s="393"/>
      <c r="H30" s="393"/>
      <c r="I30" s="631">
        <v>0</v>
      </c>
      <c r="J30" s="393"/>
      <c r="K30" s="632">
        <v>0</v>
      </c>
      <c r="L30" s="393"/>
      <c r="M30" s="629">
        <v>0</v>
      </c>
      <c r="N30" s="393"/>
      <c r="O30" s="633">
        <v>0</v>
      </c>
      <c r="P30" s="393"/>
      <c r="Q30" s="629">
        <v>0</v>
      </c>
      <c r="R30" s="393"/>
      <c r="S30" s="628">
        <v>0</v>
      </c>
      <c r="T30" s="393"/>
      <c r="U30" s="627">
        <v>0</v>
      </c>
      <c r="V30" s="393"/>
      <c r="W30" s="628">
        <v>0</v>
      </c>
      <c r="X30" s="393"/>
      <c r="Y30" s="627">
        <v>0</v>
      </c>
      <c r="Z30" s="393"/>
      <c r="AA30" s="628">
        <v>0</v>
      </c>
      <c r="AB30" s="393"/>
      <c r="AC30" s="627">
        <v>0</v>
      </c>
      <c r="AD30" s="393"/>
      <c r="AE30" s="628">
        <v>0</v>
      </c>
      <c r="AF30" s="393"/>
      <c r="AG30" s="627">
        <v>0</v>
      </c>
      <c r="AH30" s="393"/>
      <c r="AI30" s="628">
        <v>0</v>
      </c>
      <c r="AJ30" s="393"/>
      <c r="AK30" s="627">
        <v>0</v>
      </c>
      <c r="AL30" s="393"/>
      <c r="AM30" s="628">
        <v>0</v>
      </c>
      <c r="AN30" s="393"/>
      <c r="AO30" s="627">
        <v>0</v>
      </c>
      <c r="AP30" s="393"/>
      <c r="AQ30" s="628">
        <v>0</v>
      </c>
      <c r="AR30" s="393"/>
      <c r="AS30" s="627">
        <v>0</v>
      </c>
      <c r="AT30" s="393"/>
    </row>
    <row r="31" spans="3:47" ht="18" customHeight="1" x14ac:dyDescent="0.3">
      <c r="C31" s="637" t="s">
        <v>623</v>
      </c>
      <c r="D31" s="393"/>
      <c r="E31" s="393"/>
      <c r="F31" s="393"/>
      <c r="G31" s="393"/>
      <c r="H31" s="393"/>
      <c r="I31" s="638">
        <v>3</v>
      </c>
      <c r="J31" s="393"/>
      <c r="K31" s="639">
        <v>4.6264881870334999E-5</v>
      </c>
      <c r="L31" s="393"/>
      <c r="M31" s="636">
        <v>22656.93</v>
      </c>
      <c r="N31" s="393"/>
      <c r="O31" s="640">
        <v>2.0055589681273199E-5</v>
      </c>
      <c r="P31" s="393"/>
      <c r="Q31" s="636">
        <v>23175.5</v>
      </c>
      <c r="R31" s="393"/>
      <c r="S31" s="660">
        <v>0</v>
      </c>
      <c r="T31" s="393"/>
      <c r="U31" s="659">
        <v>0</v>
      </c>
      <c r="V31" s="393"/>
      <c r="W31" s="660">
        <v>3</v>
      </c>
      <c r="X31" s="393"/>
      <c r="Y31" s="659">
        <v>22656.93</v>
      </c>
      <c r="Z31" s="393"/>
      <c r="AA31" s="660">
        <v>0</v>
      </c>
      <c r="AB31" s="393"/>
      <c r="AC31" s="659">
        <v>0</v>
      </c>
      <c r="AD31" s="393"/>
      <c r="AE31" s="660">
        <v>1</v>
      </c>
      <c r="AF31" s="393"/>
      <c r="AG31" s="659">
        <v>22173.22</v>
      </c>
      <c r="AH31" s="393"/>
      <c r="AI31" s="660">
        <v>2</v>
      </c>
      <c r="AJ31" s="393"/>
      <c r="AK31" s="659">
        <v>483.71</v>
      </c>
      <c r="AL31" s="393"/>
      <c r="AM31" s="660">
        <v>3</v>
      </c>
      <c r="AN31" s="393"/>
      <c r="AO31" s="659">
        <v>22656.93</v>
      </c>
      <c r="AP31" s="393"/>
      <c r="AQ31" s="660">
        <v>0</v>
      </c>
      <c r="AR31" s="393"/>
      <c r="AS31" s="659">
        <v>0</v>
      </c>
      <c r="AT31" s="393"/>
    </row>
    <row r="32" spans="3:47" ht="18" customHeight="1" x14ac:dyDescent="0.3">
      <c r="C32" s="624" t="s">
        <v>115</v>
      </c>
      <c r="D32" s="438"/>
      <c r="E32" s="438"/>
      <c r="F32" s="624" t="s">
        <v>2</v>
      </c>
      <c r="G32" s="438"/>
      <c r="H32" s="438"/>
      <c r="I32" s="658">
        <v>40</v>
      </c>
      <c r="J32" s="438"/>
      <c r="K32" s="656">
        <v>6.1686509160446595E-4</v>
      </c>
      <c r="L32" s="438"/>
      <c r="M32" s="657">
        <v>378616.25</v>
      </c>
      <c r="N32" s="438"/>
      <c r="O32" s="656">
        <v>3.3514567757689798E-4</v>
      </c>
      <c r="P32" s="438"/>
      <c r="Q32" s="657">
        <v>380642.88</v>
      </c>
      <c r="R32" s="438"/>
      <c r="S32" s="655">
        <v>8</v>
      </c>
      <c r="T32" s="438"/>
      <c r="U32" s="654">
        <v>5944.22</v>
      </c>
      <c r="V32" s="438"/>
      <c r="W32" s="655">
        <v>32</v>
      </c>
      <c r="X32" s="438"/>
      <c r="Y32" s="654">
        <v>372672.03</v>
      </c>
      <c r="Z32" s="438"/>
      <c r="AA32" s="655">
        <v>0</v>
      </c>
      <c r="AB32" s="438"/>
      <c r="AC32" s="654">
        <v>0</v>
      </c>
      <c r="AD32" s="438"/>
      <c r="AE32" s="655">
        <v>16</v>
      </c>
      <c r="AF32" s="438"/>
      <c r="AG32" s="654">
        <v>202830.38</v>
      </c>
      <c r="AH32" s="438"/>
      <c r="AI32" s="655">
        <v>24</v>
      </c>
      <c r="AJ32" s="438"/>
      <c r="AK32" s="654">
        <v>175785.87</v>
      </c>
      <c r="AL32" s="438"/>
      <c r="AM32" s="655">
        <v>38</v>
      </c>
      <c r="AN32" s="438"/>
      <c r="AO32" s="654">
        <v>377417.07</v>
      </c>
      <c r="AP32" s="438"/>
      <c r="AQ32" s="655">
        <v>2</v>
      </c>
      <c r="AR32" s="438"/>
      <c r="AS32" s="654">
        <v>1199.18</v>
      </c>
      <c r="AT32" s="438"/>
    </row>
    <row r="33" spans="2:45" ht="2.7" customHeight="1" x14ac:dyDescent="0.3"/>
    <row r="34" spans="2:45" ht="18" customHeight="1" x14ac:dyDescent="0.3">
      <c r="B34" s="652" t="s">
        <v>2</v>
      </c>
      <c r="C34" s="393"/>
      <c r="D34" s="393"/>
      <c r="E34" s="652" t="s">
        <v>2</v>
      </c>
      <c r="F34" s="393"/>
      <c r="G34" s="393"/>
      <c r="H34" s="459" t="s">
        <v>2</v>
      </c>
      <c r="I34" s="393"/>
      <c r="J34" s="459" t="s">
        <v>2</v>
      </c>
      <c r="K34" s="393"/>
      <c r="L34" s="459" t="s">
        <v>2</v>
      </c>
      <c r="M34" s="393"/>
      <c r="N34" s="459" t="s">
        <v>2</v>
      </c>
      <c r="O34" s="393"/>
      <c r="P34" s="459" t="s">
        <v>2</v>
      </c>
      <c r="Q34" s="393"/>
      <c r="R34" s="459" t="s">
        <v>2</v>
      </c>
      <c r="S34" s="393"/>
      <c r="T34" s="459" t="s">
        <v>2</v>
      </c>
      <c r="U34" s="393"/>
      <c r="V34" s="459" t="s">
        <v>2</v>
      </c>
      <c r="W34" s="393"/>
      <c r="X34" s="459" t="s">
        <v>2</v>
      </c>
      <c r="Y34" s="393"/>
      <c r="Z34" s="459" t="s">
        <v>2</v>
      </c>
      <c r="AA34" s="393"/>
      <c r="AB34" s="459" t="s">
        <v>2</v>
      </c>
      <c r="AC34" s="393"/>
      <c r="AD34" s="459" t="s">
        <v>2</v>
      </c>
      <c r="AE34" s="393"/>
      <c r="AF34" s="459" t="s">
        <v>2</v>
      </c>
      <c r="AG34" s="393"/>
      <c r="AH34" s="459" t="s">
        <v>2</v>
      </c>
      <c r="AI34" s="393"/>
      <c r="AJ34" s="459" t="s">
        <v>2</v>
      </c>
      <c r="AK34" s="393"/>
      <c r="AL34" s="459" t="s">
        <v>2</v>
      </c>
      <c r="AM34" s="393"/>
      <c r="AN34" s="459" t="s">
        <v>2</v>
      </c>
      <c r="AO34" s="393"/>
      <c r="AP34" s="459" t="s">
        <v>2</v>
      </c>
      <c r="AQ34" s="393"/>
      <c r="AR34" s="459" t="s">
        <v>2</v>
      </c>
      <c r="AS34" s="393"/>
    </row>
    <row r="35" spans="2:45" ht="18" customHeight="1" x14ac:dyDescent="0.3">
      <c r="B35" s="652" t="s">
        <v>628</v>
      </c>
      <c r="C35" s="393"/>
      <c r="D35" s="393"/>
      <c r="E35" s="393"/>
      <c r="F35" s="393"/>
      <c r="G35" s="393"/>
    </row>
    <row r="36" spans="2:45" ht="18" customHeight="1" x14ac:dyDescent="0.3">
      <c r="B36" s="653" t="s">
        <v>2</v>
      </c>
      <c r="C36" s="393"/>
      <c r="D36" s="393"/>
      <c r="E36" s="653" t="s">
        <v>2</v>
      </c>
      <c r="F36" s="393"/>
      <c r="G36" s="393"/>
      <c r="H36" s="653" t="s">
        <v>2</v>
      </c>
      <c r="I36" s="393"/>
      <c r="J36" s="653" t="s">
        <v>2</v>
      </c>
      <c r="K36" s="393"/>
      <c r="L36" s="653" t="s">
        <v>2</v>
      </c>
      <c r="M36" s="393"/>
      <c r="N36" s="653" t="s">
        <v>2</v>
      </c>
      <c r="O36" s="393"/>
      <c r="P36" s="653" t="s">
        <v>2</v>
      </c>
      <c r="Q36" s="393"/>
      <c r="R36" s="651" t="s">
        <v>2</v>
      </c>
      <c r="S36" s="433"/>
      <c r="T36" s="651" t="s">
        <v>2</v>
      </c>
      <c r="U36" s="433"/>
      <c r="V36" s="651" t="s">
        <v>2</v>
      </c>
      <c r="W36" s="433"/>
      <c r="X36" s="651" t="s">
        <v>2</v>
      </c>
      <c r="Y36" s="433"/>
      <c r="Z36" s="651" t="s">
        <v>2</v>
      </c>
      <c r="AA36" s="433"/>
      <c r="AB36" s="651" t="s">
        <v>2</v>
      </c>
      <c r="AC36" s="433"/>
      <c r="AD36" s="651" t="s">
        <v>2</v>
      </c>
      <c r="AE36" s="433"/>
      <c r="AF36" s="651" t="s">
        <v>2</v>
      </c>
      <c r="AG36" s="433"/>
      <c r="AH36" s="651" t="s">
        <v>2</v>
      </c>
      <c r="AI36" s="433"/>
      <c r="AJ36" s="651" t="s">
        <v>2</v>
      </c>
      <c r="AK36" s="433"/>
      <c r="AL36" s="651" t="s">
        <v>2</v>
      </c>
      <c r="AM36" s="433"/>
      <c r="AN36" s="651" t="s">
        <v>2</v>
      </c>
      <c r="AO36" s="433"/>
      <c r="AP36" s="651" t="s">
        <v>2</v>
      </c>
      <c r="AQ36" s="433"/>
      <c r="AR36" s="651" t="s">
        <v>2</v>
      </c>
      <c r="AS36" s="433"/>
    </row>
    <row r="37" spans="2:45" ht="18" customHeight="1" x14ac:dyDescent="0.3">
      <c r="B37" s="650" t="s">
        <v>628</v>
      </c>
      <c r="C37" s="393"/>
      <c r="D37" s="393"/>
      <c r="E37" s="393"/>
      <c r="F37" s="393"/>
      <c r="G37" s="393"/>
      <c r="H37" s="393"/>
      <c r="I37" s="393"/>
      <c r="J37" s="393"/>
      <c r="K37" s="393"/>
      <c r="L37" s="393"/>
      <c r="M37" s="393"/>
      <c r="N37" s="393"/>
      <c r="O37" s="393"/>
      <c r="P37" s="393"/>
      <c r="Q37" s="393"/>
      <c r="R37" s="649" t="s">
        <v>596</v>
      </c>
      <c r="S37" s="438"/>
      <c r="T37" s="438"/>
      <c r="U37" s="438"/>
      <c r="V37" s="438"/>
      <c r="W37" s="438"/>
      <c r="X37" s="438"/>
      <c r="Y37" s="438"/>
      <c r="Z37" s="438"/>
      <c r="AA37" s="438"/>
      <c r="AB37" s="438"/>
      <c r="AC37" s="433"/>
      <c r="AD37" s="649" t="s">
        <v>108</v>
      </c>
      <c r="AE37" s="438"/>
      <c r="AF37" s="438"/>
      <c r="AG37" s="438"/>
      <c r="AH37" s="438"/>
      <c r="AI37" s="438"/>
      <c r="AJ37" s="438"/>
      <c r="AK37" s="433"/>
      <c r="AL37" s="649" t="s">
        <v>597</v>
      </c>
      <c r="AM37" s="438"/>
      <c r="AN37" s="438"/>
      <c r="AO37" s="438"/>
      <c r="AP37" s="438"/>
      <c r="AQ37" s="438"/>
      <c r="AR37" s="438"/>
      <c r="AS37" s="433"/>
    </row>
    <row r="38" spans="2:45" ht="18" customHeight="1" x14ac:dyDescent="0.3">
      <c r="B38" s="650" t="s">
        <v>2</v>
      </c>
      <c r="C38" s="393"/>
      <c r="D38" s="393"/>
      <c r="E38" s="393"/>
      <c r="F38" s="393"/>
      <c r="G38" s="393"/>
      <c r="H38" s="393"/>
      <c r="I38" s="393"/>
      <c r="J38" s="393"/>
      <c r="K38" s="393"/>
      <c r="L38" s="393"/>
      <c r="M38" s="393"/>
      <c r="N38" s="393"/>
      <c r="O38" s="393"/>
      <c r="P38" s="393"/>
      <c r="Q38" s="393"/>
      <c r="R38" s="649" t="s">
        <v>598</v>
      </c>
      <c r="S38" s="438"/>
      <c r="T38" s="438"/>
      <c r="U38" s="433"/>
      <c r="V38" s="649" t="s">
        <v>599</v>
      </c>
      <c r="W38" s="438"/>
      <c r="X38" s="438"/>
      <c r="Y38" s="433"/>
      <c r="Z38" s="649" t="s">
        <v>600</v>
      </c>
      <c r="AA38" s="438"/>
      <c r="AB38" s="438"/>
      <c r="AC38" s="433"/>
      <c r="AD38" s="649" t="s">
        <v>601</v>
      </c>
      <c r="AE38" s="438"/>
      <c r="AF38" s="438"/>
      <c r="AG38" s="433"/>
      <c r="AH38" s="649" t="s">
        <v>602</v>
      </c>
      <c r="AI38" s="438"/>
      <c r="AJ38" s="438"/>
      <c r="AK38" s="433"/>
      <c r="AL38" s="649" t="s">
        <v>603</v>
      </c>
      <c r="AM38" s="438"/>
      <c r="AN38" s="438"/>
      <c r="AO38" s="433"/>
      <c r="AP38" s="649" t="s">
        <v>604</v>
      </c>
      <c r="AQ38" s="438"/>
      <c r="AR38" s="438"/>
      <c r="AS38" s="433"/>
    </row>
    <row r="39" spans="2:45" ht="62.25" customHeight="1" x14ac:dyDescent="0.3">
      <c r="B39" s="435" t="s">
        <v>626</v>
      </c>
      <c r="C39" s="438"/>
      <c r="D39" s="438"/>
      <c r="E39" s="438"/>
      <c r="F39" s="438"/>
      <c r="G39" s="433"/>
      <c r="H39" s="436" t="s">
        <v>606</v>
      </c>
      <c r="I39" s="433"/>
      <c r="J39" s="436" t="s">
        <v>615</v>
      </c>
      <c r="K39" s="433"/>
      <c r="L39" s="436" t="s">
        <v>111</v>
      </c>
      <c r="M39" s="433"/>
      <c r="N39" s="436" t="s">
        <v>616</v>
      </c>
      <c r="O39" s="433"/>
      <c r="P39" s="436" t="s">
        <v>617</v>
      </c>
      <c r="Q39" s="433"/>
      <c r="R39" s="643" t="s">
        <v>606</v>
      </c>
      <c r="S39" s="433"/>
      <c r="T39" s="643" t="s">
        <v>111</v>
      </c>
      <c r="U39" s="433"/>
      <c r="V39" s="643" t="s">
        <v>606</v>
      </c>
      <c r="W39" s="433"/>
      <c r="X39" s="643" t="s">
        <v>111</v>
      </c>
      <c r="Y39" s="433"/>
      <c r="Z39" s="643" t="s">
        <v>606</v>
      </c>
      <c r="AA39" s="433"/>
      <c r="AB39" s="643" t="s">
        <v>111</v>
      </c>
      <c r="AC39" s="433"/>
      <c r="AD39" s="643" t="s">
        <v>606</v>
      </c>
      <c r="AE39" s="433"/>
      <c r="AF39" s="643" t="s">
        <v>111</v>
      </c>
      <c r="AG39" s="433"/>
      <c r="AH39" s="643" t="s">
        <v>606</v>
      </c>
      <c r="AI39" s="433"/>
      <c r="AJ39" s="643" t="s">
        <v>111</v>
      </c>
      <c r="AK39" s="433"/>
      <c r="AL39" s="643" t="s">
        <v>606</v>
      </c>
      <c r="AM39" s="433"/>
      <c r="AN39" s="643" t="s">
        <v>111</v>
      </c>
      <c r="AO39" s="433"/>
      <c r="AP39" s="643" t="s">
        <v>606</v>
      </c>
      <c r="AQ39" s="433"/>
      <c r="AR39" s="643" t="s">
        <v>111</v>
      </c>
      <c r="AS39" s="433"/>
    </row>
    <row r="40" spans="2:45" ht="18" customHeight="1" x14ac:dyDescent="0.3">
      <c r="B40" s="644" t="s">
        <v>629</v>
      </c>
      <c r="C40" s="569"/>
      <c r="D40" s="569"/>
      <c r="E40" s="644" t="s">
        <v>2</v>
      </c>
      <c r="F40" s="569"/>
      <c r="G40" s="569"/>
      <c r="H40" s="645">
        <v>178</v>
      </c>
      <c r="I40" s="569"/>
      <c r="J40" s="646">
        <v>2.72962803034976E-3</v>
      </c>
      <c r="K40" s="569"/>
      <c r="L40" s="647">
        <v>305734.34999999998</v>
      </c>
      <c r="M40" s="569"/>
      <c r="N40" s="646">
        <v>2.7063166435482502E-4</v>
      </c>
      <c r="O40" s="569"/>
      <c r="P40" s="648">
        <v>0</v>
      </c>
      <c r="Q40" s="569"/>
      <c r="R40" s="641">
        <v>30</v>
      </c>
      <c r="S40" s="569"/>
      <c r="T40" s="642">
        <v>57505.49</v>
      </c>
      <c r="U40" s="569"/>
      <c r="V40" s="641">
        <v>145</v>
      </c>
      <c r="W40" s="569"/>
      <c r="X40" s="642">
        <v>248228.86</v>
      </c>
      <c r="Y40" s="569"/>
      <c r="Z40" s="641">
        <v>3</v>
      </c>
      <c r="AA40" s="569"/>
      <c r="AB40" s="642">
        <v>0</v>
      </c>
      <c r="AC40" s="569"/>
      <c r="AD40" s="641">
        <v>58</v>
      </c>
      <c r="AE40" s="569"/>
      <c r="AF40" s="642">
        <v>164433.10999999999</v>
      </c>
      <c r="AG40" s="569"/>
      <c r="AH40" s="641">
        <v>120</v>
      </c>
      <c r="AI40" s="569"/>
      <c r="AJ40" s="642">
        <v>141301.24</v>
      </c>
      <c r="AK40" s="569"/>
      <c r="AL40" s="641">
        <v>152</v>
      </c>
      <c r="AM40" s="569"/>
      <c r="AN40" s="642">
        <v>125007.59</v>
      </c>
      <c r="AO40" s="569"/>
      <c r="AP40" s="641">
        <v>26</v>
      </c>
      <c r="AQ40" s="569"/>
      <c r="AR40" s="642">
        <v>180726.76</v>
      </c>
      <c r="AS40" s="569"/>
    </row>
    <row r="41" spans="2:45" ht="18" customHeight="1" x14ac:dyDescent="0.3">
      <c r="B41" s="630" t="s">
        <v>627</v>
      </c>
      <c r="C41" s="393"/>
      <c r="D41" s="393"/>
      <c r="E41" s="393"/>
      <c r="F41" s="393"/>
      <c r="G41" s="393"/>
      <c r="H41" s="631">
        <v>163</v>
      </c>
      <c r="I41" s="393"/>
      <c r="J41" s="632">
        <v>2.4983036209980901E-3</v>
      </c>
      <c r="K41" s="393"/>
      <c r="L41" s="629">
        <v>87802.33</v>
      </c>
      <c r="M41" s="393"/>
      <c r="N41" s="633">
        <v>7.7721363995022501E-5</v>
      </c>
      <c r="O41" s="393"/>
      <c r="P41" s="629">
        <v>88195.08</v>
      </c>
      <c r="Q41" s="393"/>
      <c r="R41" s="628">
        <v>25</v>
      </c>
      <c r="S41" s="393"/>
      <c r="T41" s="627">
        <v>4183.62</v>
      </c>
      <c r="U41" s="393"/>
      <c r="V41" s="628">
        <v>138</v>
      </c>
      <c r="W41" s="393"/>
      <c r="X41" s="627">
        <v>83618.710000000006</v>
      </c>
      <c r="Y41" s="393"/>
      <c r="Z41" s="628">
        <v>0</v>
      </c>
      <c r="AA41" s="393"/>
      <c r="AB41" s="627">
        <v>0</v>
      </c>
      <c r="AC41" s="393"/>
      <c r="AD41" s="628">
        <v>53</v>
      </c>
      <c r="AE41" s="393"/>
      <c r="AF41" s="627">
        <v>60672.1</v>
      </c>
      <c r="AG41" s="393"/>
      <c r="AH41" s="628">
        <v>110</v>
      </c>
      <c r="AI41" s="393"/>
      <c r="AJ41" s="627">
        <v>27130.23</v>
      </c>
      <c r="AK41" s="393"/>
      <c r="AL41" s="628">
        <v>144</v>
      </c>
      <c r="AM41" s="393"/>
      <c r="AN41" s="627">
        <v>87802.33</v>
      </c>
      <c r="AO41" s="393"/>
      <c r="AP41" s="628">
        <v>19</v>
      </c>
      <c r="AQ41" s="393"/>
      <c r="AR41" s="627">
        <v>0</v>
      </c>
      <c r="AS41" s="393"/>
    </row>
    <row r="42" spans="2:45" s="223" customFormat="1" ht="18" customHeight="1" x14ac:dyDescent="0.3">
      <c r="B42" s="637" t="s">
        <v>618</v>
      </c>
      <c r="C42" s="393"/>
      <c r="D42" s="393"/>
      <c r="E42" s="393"/>
      <c r="F42" s="393"/>
      <c r="G42" s="393"/>
      <c r="H42" s="638">
        <v>0</v>
      </c>
      <c r="I42" s="393"/>
      <c r="J42" s="639">
        <v>0</v>
      </c>
      <c r="K42" s="393"/>
      <c r="L42" s="636">
        <v>0</v>
      </c>
      <c r="M42" s="393"/>
      <c r="N42" s="640">
        <v>0</v>
      </c>
      <c r="O42" s="393"/>
      <c r="P42" s="636">
        <v>0</v>
      </c>
      <c r="Q42" s="393"/>
      <c r="R42" s="635">
        <v>0</v>
      </c>
      <c r="S42" s="393"/>
      <c r="T42" s="634">
        <v>0</v>
      </c>
      <c r="U42" s="393"/>
      <c r="V42" s="635">
        <v>0</v>
      </c>
      <c r="W42" s="393"/>
      <c r="X42" s="634">
        <v>0</v>
      </c>
      <c r="Y42" s="393"/>
      <c r="Z42" s="635">
        <v>0</v>
      </c>
      <c r="AA42" s="393"/>
      <c r="AB42" s="634">
        <v>0</v>
      </c>
      <c r="AC42" s="393"/>
      <c r="AD42" s="635">
        <v>0</v>
      </c>
      <c r="AE42" s="393"/>
      <c r="AF42" s="634">
        <v>0</v>
      </c>
      <c r="AG42" s="393"/>
      <c r="AH42" s="635">
        <v>0</v>
      </c>
      <c r="AI42" s="393"/>
      <c r="AJ42" s="634">
        <v>0</v>
      </c>
      <c r="AK42" s="393"/>
      <c r="AL42" s="635">
        <v>0</v>
      </c>
      <c r="AM42" s="393"/>
      <c r="AN42" s="634">
        <v>0</v>
      </c>
      <c r="AO42" s="393"/>
      <c r="AP42" s="635">
        <v>0</v>
      </c>
      <c r="AQ42" s="393"/>
      <c r="AR42" s="634">
        <v>0</v>
      </c>
      <c r="AS42" s="393"/>
    </row>
    <row r="43" spans="2:45" s="223" customFormat="1" ht="18" customHeight="1" x14ac:dyDescent="0.3">
      <c r="B43" s="630" t="s">
        <v>619</v>
      </c>
      <c r="C43" s="393"/>
      <c r="D43" s="393"/>
      <c r="E43" s="393"/>
      <c r="F43" s="393"/>
      <c r="G43" s="393"/>
      <c r="H43" s="631">
        <v>0</v>
      </c>
      <c r="I43" s="393"/>
      <c r="J43" s="632">
        <v>0</v>
      </c>
      <c r="K43" s="393"/>
      <c r="L43" s="629">
        <v>0</v>
      </c>
      <c r="M43" s="393"/>
      <c r="N43" s="633">
        <v>0</v>
      </c>
      <c r="O43" s="393"/>
      <c r="P43" s="629">
        <v>0</v>
      </c>
      <c r="Q43" s="393"/>
      <c r="R43" s="628">
        <v>0</v>
      </c>
      <c r="S43" s="393"/>
      <c r="T43" s="627">
        <v>0</v>
      </c>
      <c r="U43" s="393"/>
      <c r="V43" s="628">
        <v>0</v>
      </c>
      <c r="W43" s="393"/>
      <c r="X43" s="627">
        <v>0</v>
      </c>
      <c r="Y43" s="393"/>
      <c r="Z43" s="628">
        <v>0</v>
      </c>
      <c r="AA43" s="393"/>
      <c r="AB43" s="627">
        <v>0</v>
      </c>
      <c r="AC43" s="393"/>
      <c r="AD43" s="628">
        <v>0</v>
      </c>
      <c r="AE43" s="393"/>
      <c r="AF43" s="627">
        <v>0</v>
      </c>
      <c r="AG43" s="393"/>
      <c r="AH43" s="628">
        <v>0</v>
      </c>
      <c r="AI43" s="393"/>
      <c r="AJ43" s="627">
        <v>0</v>
      </c>
      <c r="AK43" s="393"/>
      <c r="AL43" s="628">
        <v>0</v>
      </c>
      <c r="AM43" s="393"/>
      <c r="AN43" s="627">
        <v>0</v>
      </c>
      <c r="AO43" s="393"/>
      <c r="AP43" s="628">
        <v>0</v>
      </c>
      <c r="AQ43" s="393"/>
      <c r="AR43" s="627">
        <v>0</v>
      </c>
      <c r="AS43" s="393"/>
    </row>
    <row r="44" spans="2:45" s="223" customFormat="1" ht="18" customHeight="1" x14ac:dyDescent="0.3">
      <c r="B44" s="637" t="s">
        <v>620</v>
      </c>
      <c r="C44" s="393"/>
      <c r="D44" s="393"/>
      <c r="E44" s="393"/>
      <c r="F44" s="393"/>
      <c r="G44" s="393"/>
      <c r="H44" s="638">
        <v>0</v>
      </c>
      <c r="I44" s="393"/>
      <c r="J44" s="639">
        <v>0</v>
      </c>
      <c r="K44" s="393"/>
      <c r="L44" s="636">
        <v>0</v>
      </c>
      <c r="M44" s="393"/>
      <c r="N44" s="640">
        <v>0</v>
      </c>
      <c r="O44" s="393"/>
      <c r="P44" s="636">
        <v>0</v>
      </c>
      <c r="Q44" s="393"/>
      <c r="R44" s="635">
        <v>0</v>
      </c>
      <c r="S44" s="393"/>
      <c r="T44" s="634">
        <v>0</v>
      </c>
      <c r="U44" s="393"/>
      <c r="V44" s="635">
        <v>0</v>
      </c>
      <c r="W44" s="393"/>
      <c r="X44" s="634">
        <v>0</v>
      </c>
      <c r="Y44" s="393"/>
      <c r="Z44" s="635">
        <v>0</v>
      </c>
      <c r="AA44" s="393"/>
      <c r="AB44" s="634">
        <v>0</v>
      </c>
      <c r="AC44" s="393"/>
      <c r="AD44" s="635">
        <v>0</v>
      </c>
      <c r="AE44" s="393"/>
      <c r="AF44" s="634">
        <v>0</v>
      </c>
      <c r="AG44" s="393"/>
      <c r="AH44" s="635">
        <v>0</v>
      </c>
      <c r="AI44" s="393"/>
      <c r="AJ44" s="634">
        <v>0</v>
      </c>
      <c r="AK44" s="393"/>
      <c r="AL44" s="635">
        <v>0</v>
      </c>
      <c r="AM44" s="393"/>
      <c r="AN44" s="634">
        <v>0</v>
      </c>
      <c r="AO44" s="393"/>
      <c r="AP44" s="635">
        <v>0</v>
      </c>
      <c r="AQ44" s="393"/>
      <c r="AR44" s="634">
        <v>0</v>
      </c>
      <c r="AS44" s="393"/>
    </row>
    <row r="45" spans="2:45" s="223" customFormat="1" ht="18" customHeight="1" x14ac:dyDescent="0.3">
      <c r="B45" s="630" t="s">
        <v>621</v>
      </c>
      <c r="C45" s="393"/>
      <c r="D45" s="393"/>
      <c r="E45" s="393"/>
      <c r="F45" s="393"/>
      <c r="G45" s="393"/>
      <c r="H45" s="631">
        <v>0</v>
      </c>
      <c r="I45" s="393"/>
      <c r="J45" s="632">
        <v>0</v>
      </c>
      <c r="K45" s="393"/>
      <c r="L45" s="629">
        <v>0</v>
      </c>
      <c r="M45" s="393"/>
      <c r="N45" s="633">
        <v>0</v>
      </c>
      <c r="O45" s="393"/>
      <c r="P45" s="629">
        <v>0</v>
      </c>
      <c r="Q45" s="393"/>
      <c r="R45" s="628">
        <v>0</v>
      </c>
      <c r="S45" s="393"/>
      <c r="T45" s="627">
        <v>0</v>
      </c>
      <c r="U45" s="393"/>
      <c r="V45" s="628">
        <v>0</v>
      </c>
      <c r="W45" s="393"/>
      <c r="X45" s="627">
        <v>0</v>
      </c>
      <c r="Y45" s="393"/>
      <c r="Z45" s="628">
        <v>0</v>
      </c>
      <c r="AA45" s="393"/>
      <c r="AB45" s="627">
        <v>0</v>
      </c>
      <c r="AC45" s="393"/>
      <c r="AD45" s="628">
        <v>0</v>
      </c>
      <c r="AE45" s="393"/>
      <c r="AF45" s="627">
        <v>0</v>
      </c>
      <c r="AG45" s="393"/>
      <c r="AH45" s="628">
        <v>0</v>
      </c>
      <c r="AI45" s="393"/>
      <c r="AJ45" s="627">
        <v>0</v>
      </c>
      <c r="AK45" s="393"/>
      <c r="AL45" s="628">
        <v>0</v>
      </c>
      <c r="AM45" s="393"/>
      <c r="AN45" s="627">
        <v>0</v>
      </c>
      <c r="AO45" s="393"/>
      <c r="AP45" s="628">
        <v>0</v>
      </c>
      <c r="AQ45" s="393"/>
      <c r="AR45" s="627">
        <v>0</v>
      </c>
      <c r="AS45" s="393"/>
    </row>
    <row r="46" spans="2:45" s="223" customFormat="1" ht="18" customHeight="1" x14ac:dyDescent="0.3">
      <c r="B46" s="637" t="s">
        <v>622</v>
      </c>
      <c r="C46" s="393"/>
      <c r="D46" s="393"/>
      <c r="E46" s="393"/>
      <c r="F46" s="393"/>
      <c r="G46" s="393"/>
      <c r="H46" s="638">
        <v>0</v>
      </c>
      <c r="I46" s="393"/>
      <c r="J46" s="639">
        <v>0</v>
      </c>
      <c r="K46" s="393"/>
      <c r="L46" s="636">
        <v>0</v>
      </c>
      <c r="M46" s="393"/>
      <c r="N46" s="640">
        <v>0</v>
      </c>
      <c r="O46" s="393"/>
      <c r="P46" s="636">
        <v>0</v>
      </c>
      <c r="Q46" s="393"/>
      <c r="R46" s="635">
        <v>0</v>
      </c>
      <c r="S46" s="393"/>
      <c r="T46" s="634">
        <v>0</v>
      </c>
      <c r="U46" s="393"/>
      <c r="V46" s="635">
        <v>0</v>
      </c>
      <c r="W46" s="393"/>
      <c r="X46" s="634">
        <v>0</v>
      </c>
      <c r="Y46" s="393"/>
      <c r="Z46" s="635">
        <v>0</v>
      </c>
      <c r="AA46" s="393"/>
      <c r="AB46" s="634">
        <v>0</v>
      </c>
      <c r="AC46" s="393"/>
      <c r="AD46" s="635">
        <v>0</v>
      </c>
      <c r="AE46" s="393"/>
      <c r="AF46" s="634">
        <v>0</v>
      </c>
      <c r="AG46" s="393"/>
      <c r="AH46" s="635">
        <v>0</v>
      </c>
      <c r="AI46" s="393"/>
      <c r="AJ46" s="634">
        <v>0</v>
      </c>
      <c r="AK46" s="393"/>
      <c r="AL46" s="635">
        <v>0</v>
      </c>
      <c r="AM46" s="393"/>
      <c r="AN46" s="634">
        <v>0</v>
      </c>
      <c r="AO46" s="393"/>
      <c r="AP46" s="635">
        <v>0</v>
      </c>
      <c r="AQ46" s="393"/>
      <c r="AR46" s="634">
        <v>0</v>
      </c>
      <c r="AS46" s="393"/>
    </row>
    <row r="47" spans="2:45" s="223" customFormat="1" ht="18" customHeight="1" x14ac:dyDescent="0.3">
      <c r="B47" s="630" t="s">
        <v>623</v>
      </c>
      <c r="C47" s="393"/>
      <c r="D47" s="393"/>
      <c r="E47" s="393"/>
      <c r="F47" s="393"/>
      <c r="G47" s="393"/>
      <c r="H47" s="631">
        <v>15</v>
      </c>
      <c r="I47" s="393"/>
      <c r="J47" s="632">
        <v>2.3132440935167499E-4</v>
      </c>
      <c r="K47" s="393"/>
      <c r="L47" s="629">
        <v>65212.89</v>
      </c>
      <c r="M47" s="393"/>
      <c r="N47" s="633">
        <v>5.7725515494376501E-5</v>
      </c>
      <c r="O47" s="393"/>
      <c r="P47" s="629">
        <v>82037.149999999994</v>
      </c>
      <c r="Q47" s="393"/>
      <c r="R47" s="628">
        <v>5</v>
      </c>
      <c r="S47" s="393"/>
      <c r="T47" s="627">
        <v>17077.7</v>
      </c>
      <c r="U47" s="393"/>
      <c r="V47" s="628">
        <v>7</v>
      </c>
      <c r="W47" s="393"/>
      <c r="X47" s="627">
        <v>41370.410000000003</v>
      </c>
      <c r="Y47" s="393"/>
      <c r="Z47" s="628">
        <v>3</v>
      </c>
      <c r="AA47" s="393"/>
      <c r="AB47" s="627">
        <v>6764.78</v>
      </c>
      <c r="AC47" s="393"/>
      <c r="AD47" s="628">
        <v>5</v>
      </c>
      <c r="AE47" s="393"/>
      <c r="AF47" s="627">
        <v>33461.370000000003</v>
      </c>
      <c r="AG47" s="393"/>
      <c r="AH47" s="628">
        <v>10</v>
      </c>
      <c r="AI47" s="393"/>
      <c r="AJ47" s="627">
        <v>31751.52</v>
      </c>
      <c r="AK47" s="393"/>
      <c r="AL47" s="628">
        <v>8</v>
      </c>
      <c r="AM47" s="393"/>
      <c r="AN47" s="627">
        <v>28378.31</v>
      </c>
      <c r="AO47" s="393"/>
      <c r="AP47" s="628">
        <v>7</v>
      </c>
      <c r="AQ47" s="393"/>
      <c r="AR47" s="627">
        <v>36834.58</v>
      </c>
      <c r="AS47" s="393"/>
    </row>
    <row r="48" spans="2:45" ht="18" customHeight="1" x14ac:dyDescent="0.3">
      <c r="B48" s="624" t="s">
        <v>115</v>
      </c>
      <c r="C48" s="438"/>
      <c r="D48" s="438"/>
      <c r="E48" s="624" t="s">
        <v>2</v>
      </c>
      <c r="F48" s="438"/>
      <c r="G48" s="438"/>
      <c r="H48" s="625">
        <v>178</v>
      </c>
      <c r="I48" s="393"/>
      <c r="J48" s="626">
        <v>2.72962803034976E-3</v>
      </c>
      <c r="K48" s="393"/>
      <c r="L48" s="623">
        <v>458749.57</v>
      </c>
      <c r="M48" s="393"/>
      <c r="N48" s="622">
        <v>1.3544687948939901E-4</v>
      </c>
      <c r="O48" s="393"/>
      <c r="P48" s="623">
        <v>170232.23</v>
      </c>
      <c r="Q48" s="393"/>
      <c r="R48" s="621">
        <v>30</v>
      </c>
      <c r="S48" s="393"/>
      <c r="T48" s="620">
        <v>78766.81</v>
      </c>
      <c r="U48" s="393"/>
      <c r="V48" s="621">
        <v>145</v>
      </c>
      <c r="W48" s="393"/>
      <c r="X48" s="620">
        <v>373217.98</v>
      </c>
      <c r="Y48" s="393"/>
      <c r="Z48" s="621">
        <v>3</v>
      </c>
      <c r="AA48" s="393"/>
      <c r="AB48" s="620">
        <v>6764.78</v>
      </c>
      <c r="AC48" s="393"/>
      <c r="AD48" s="621">
        <v>58</v>
      </c>
      <c r="AE48" s="393"/>
      <c r="AF48" s="620">
        <v>258566.58</v>
      </c>
      <c r="AG48" s="393"/>
      <c r="AH48" s="621">
        <v>120</v>
      </c>
      <c r="AI48" s="393"/>
      <c r="AJ48" s="620">
        <v>200182.99</v>
      </c>
      <c r="AK48" s="393"/>
      <c r="AL48" s="621">
        <v>152</v>
      </c>
      <c r="AM48" s="393"/>
      <c r="AN48" s="620">
        <v>241188.23</v>
      </c>
      <c r="AO48" s="393"/>
      <c r="AP48" s="621">
        <v>26</v>
      </c>
      <c r="AQ48" s="393"/>
      <c r="AR48" s="620">
        <v>217561.34</v>
      </c>
      <c r="AS48" s="393"/>
    </row>
    <row r="52" spans="9:17" x14ac:dyDescent="0.3">
      <c r="I52" s="333"/>
      <c r="L52" s="333"/>
      <c r="M52" s="334"/>
      <c r="Q52" s="334"/>
    </row>
  </sheetData>
  <mergeCells count="714">
    <mergeCell ref="A1:F3"/>
    <mergeCell ref="G1:AU1"/>
    <mergeCell ref="G2:AU2"/>
    <mergeCell ref="G3:AU3"/>
    <mergeCell ref="C4:E4"/>
    <mergeCell ref="F4:H4"/>
    <mergeCell ref="I4:J4"/>
    <mergeCell ref="K4:L4"/>
    <mergeCell ref="M4:N4"/>
    <mergeCell ref="O4:P4"/>
    <mergeCell ref="Q4:R4"/>
    <mergeCell ref="S4:T4"/>
    <mergeCell ref="U4:V4"/>
    <mergeCell ref="W4:X4"/>
    <mergeCell ref="Y4:Z4"/>
    <mergeCell ref="AA4:AB4"/>
    <mergeCell ref="AM4:AN4"/>
    <mergeCell ref="AO4:AP4"/>
    <mergeCell ref="AQ4:AR4"/>
    <mergeCell ref="AS4:AT4"/>
    <mergeCell ref="C5:E5"/>
    <mergeCell ref="F5:H5"/>
    <mergeCell ref="I5:J5"/>
    <mergeCell ref="K5:L5"/>
    <mergeCell ref="M5:N5"/>
    <mergeCell ref="O5:P5"/>
    <mergeCell ref="Q5:R5"/>
    <mergeCell ref="S5:T5"/>
    <mergeCell ref="U5:V5"/>
    <mergeCell ref="W5:X5"/>
    <mergeCell ref="Y5:Z5"/>
    <mergeCell ref="AA5:AB5"/>
    <mergeCell ref="AC4:AD4"/>
    <mergeCell ref="AE4:AF4"/>
    <mergeCell ref="AG4:AH4"/>
    <mergeCell ref="AI4:AJ4"/>
    <mergeCell ref="AK4:AL4"/>
    <mergeCell ref="AM5:AN5"/>
    <mergeCell ref="AO5:AP5"/>
    <mergeCell ref="AQ5:AR5"/>
    <mergeCell ref="AS5:AT5"/>
    <mergeCell ref="C6:E6"/>
    <mergeCell ref="F6:H6"/>
    <mergeCell ref="I6:J6"/>
    <mergeCell ref="K6:L6"/>
    <mergeCell ref="M6:N6"/>
    <mergeCell ref="O6:P6"/>
    <mergeCell ref="Q6:R6"/>
    <mergeCell ref="S6:T6"/>
    <mergeCell ref="U6:V6"/>
    <mergeCell ref="W6:X6"/>
    <mergeCell ref="Y6:Z6"/>
    <mergeCell ref="AA6:AB6"/>
    <mergeCell ref="AC5:AD5"/>
    <mergeCell ref="AE5:AF5"/>
    <mergeCell ref="AG5:AH5"/>
    <mergeCell ref="AI5:AJ5"/>
    <mergeCell ref="AK5:AL5"/>
    <mergeCell ref="AM6:AN6"/>
    <mergeCell ref="AO6:AP6"/>
    <mergeCell ref="AQ6:AR6"/>
    <mergeCell ref="AS6:AT6"/>
    <mergeCell ref="C7:R7"/>
    <mergeCell ref="S7:AD7"/>
    <mergeCell ref="AE7:AL7"/>
    <mergeCell ref="AM7:AT7"/>
    <mergeCell ref="AC6:AD6"/>
    <mergeCell ref="AE6:AF6"/>
    <mergeCell ref="AG6:AH6"/>
    <mergeCell ref="AI6:AJ6"/>
    <mergeCell ref="AK6:AL6"/>
    <mergeCell ref="AI8:AL8"/>
    <mergeCell ref="AM8:AP8"/>
    <mergeCell ref="AQ8:AT8"/>
    <mergeCell ref="C9:H9"/>
    <mergeCell ref="I9:J9"/>
    <mergeCell ref="K9:L9"/>
    <mergeCell ref="M9:N9"/>
    <mergeCell ref="O9:P9"/>
    <mergeCell ref="Q9:R9"/>
    <mergeCell ref="S9:T9"/>
    <mergeCell ref="U9:V9"/>
    <mergeCell ref="W9:X9"/>
    <mergeCell ref="Y9:Z9"/>
    <mergeCell ref="AA9:AB9"/>
    <mergeCell ref="AC9:AD9"/>
    <mergeCell ref="AE9:AF9"/>
    <mergeCell ref="C8:R8"/>
    <mergeCell ref="S8:V8"/>
    <mergeCell ref="W8:Z8"/>
    <mergeCell ref="AA8:AD8"/>
    <mergeCell ref="AE8:AH8"/>
    <mergeCell ref="AO10:AP10"/>
    <mergeCell ref="AQ10:AR10"/>
    <mergeCell ref="AQ9:AR9"/>
    <mergeCell ref="AS9:AT9"/>
    <mergeCell ref="C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G9:AH9"/>
    <mergeCell ref="AI9:AJ9"/>
    <mergeCell ref="AK9:AL9"/>
    <mergeCell ref="AM9:AN9"/>
    <mergeCell ref="AO9:AP9"/>
    <mergeCell ref="AK11:AL11"/>
    <mergeCell ref="AM11:AN11"/>
    <mergeCell ref="AO11:AP11"/>
    <mergeCell ref="AQ11:AR11"/>
    <mergeCell ref="AS11:AT11"/>
    <mergeCell ref="AS10:AT10"/>
    <mergeCell ref="C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I10:AJ10"/>
    <mergeCell ref="AK10:AL10"/>
    <mergeCell ref="AM10:AN10"/>
    <mergeCell ref="Q12:R12"/>
    <mergeCell ref="S12:T12"/>
    <mergeCell ref="U12:V12"/>
    <mergeCell ref="W12:X12"/>
    <mergeCell ref="Y12:Z12"/>
    <mergeCell ref="C12:H12"/>
    <mergeCell ref="I12:J12"/>
    <mergeCell ref="K12:L12"/>
    <mergeCell ref="M12:N12"/>
    <mergeCell ref="O12:P12"/>
    <mergeCell ref="AK12:AL12"/>
    <mergeCell ref="AM12:AN12"/>
    <mergeCell ref="AO12:AP12"/>
    <mergeCell ref="AQ12:AR12"/>
    <mergeCell ref="AS12:AT12"/>
    <mergeCell ref="AA12:AB12"/>
    <mergeCell ref="AC12:AD12"/>
    <mergeCell ref="AE12:AF12"/>
    <mergeCell ref="AG12:AH12"/>
    <mergeCell ref="AI12:AJ12"/>
    <mergeCell ref="Q13:R13"/>
    <mergeCell ref="S13:T13"/>
    <mergeCell ref="U13:V13"/>
    <mergeCell ref="W13:X13"/>
    <mergeCell ref="Y13:Z13"/>
    <mergeCell ref="C13:H13"/>
    <mergeCell ref="I13:J13"/>
    <mergeCell ref="K13:L13"/>
    <mergeCell ref="M13:N13"/>
    <mergeCell ref="O13:P13"/>
    <mergeCell ref="AK13:AL13"/>
    <mergeCell ref="AM13:AN13"/>
    <mergeCell ref="AO13:AP13"/>
    <mergeCell ref="AQ13:AR13"/>
    <mergeCell ref="AS13:AT13"/>
    <mergeCell ref="AA13:AB13"/>
    <mergeCell ref="AC13:AD13"/>
    <mergeCell ref="AE13:AF13"/>
    <mergeCell ref="AG13:AH13"/>
    <mergeCell ref="AI13:AJ13"/>
    <mergeCell ref="Q14:R14"/>
    <mergeCell ref="S14:T14"/>
    <mergeCell ref="U14:V14"/>
    <mergeCell ref="W14:X14"/>
    <mergeCell ref="Y14:Z14"/>
    <mergeCell ref="C14:H14"/>
    <mergeCell ref="I14:J14"/>
    <mergeCell ref="K14:L14"/>
    <mergeCell ref="M14:N14"/>
    <mergeCell ref="O14:P14"/>
    <mergeCell ref="AK14:AL14"/>
    <mergeCell ref="AM14:AN14"/>
    <mergeCell ref="AO14:AP14"/>
    <mergeCell ref="AQ14:AR14"/>
    <mergeCell ref="AS14:AT14"/>
    <mergeCell ref="AA14:AB14"/>
    <mergeCell ref="AC14:AD14"/>
    <mergeCell ref="AE14:AF14"/>
    <mergeCell ref="AG14:AH14"/>
    <mergeCell ref="AI14:AJ14"/>
    <mergeCell ref="Q15:R15"/>
    <mergeCell ref="S15:T15"/>
    <mergeCell ref="U15:V15"/>
    <mergeCell ref="W15:X15"/>
    <mergeCell ref="Y15:Z15"/>
    <mergeCell ref="C15:H15"/>
    <mergeCell ref="I15:J15"/>
    <mergeCell ref="K15:L15"/>
    <mergeCell ref="M15:N15"/>
    <mergeCell ref="O15:P15"/>
    <mergeCell ref="AK15:AL15"/>
    <mergeCell ref="AM15:AN15"/>
    <mergeCell ref="AO15:AP15"/>
    <mergeCell ref="AQ15:AR15"/>
    <mergeCell ref="AS15:AT15"/>
    <mergeCell ref="AA15:AB15"/>
    <mergeCell ref="AC15:AD15"/>
    <mergeCell ref="AE15:AF15"/>
    <mergeCell ref="AG15:AH15"/>
    <mergeCell ref="AI15:AJ15"/>
    <mergeCell ref="AE16:AF16"/>
    <mergeCell ref="AG16:AH16"/>
    <mergeCell ref="O16:P16"/>
    <mergeCell ref="Q16:R16"/>
    <mergeCell ref="S16:T16"/>
    <mergeCell ref="U16:V16"/>
    <mergeCell ref="W16:X16"/>
    <mergeCell ref="C16:E16"/>
    <mergeCell ref="F16:H16"/>
    <mergeCell ref="I16:J16"/>
    <mergeCell ref="K16:L16"/>
    <mergeCell ref="M16:N16"/>
    <mergeCell ref="AS16:AT16"/>
    <mergeCell ref="D18:AU18"/>
    <mergeCell ref="C20:H20"/>
    <mergeCell ref="I20:AT20"/>
    <mergeCell ref="C21:E21"/>
    <mergeCell ref="F21:H21"/>
    <mergeCell ref="I21:J21"/>
    <mergeCell ref="K21:L21"/>
    <mergeCell ref="M21:N21"/>
    <mergeCell ref="O21:P21"/>
    <mergeCell ref="Q21:R21"/>
    <mergeCell ref="S21:T21"/>
    <mergeCell ref="U21:V21"/>
    <mergeCell ref="W21:X21"/>
    <mergeCell ref="Y21:Z21"/>
    <mergeCell ref="AA21:AB21"/>
    <mergeCell ref="AI16:AJ16"/>
    <mergeCell ref="AK16:AL16"/>
    <mergeCell ref="AM16:AN16"/>
    <mergeCell ref="AO16:AP16"/>
    <mergeCell ref="AQ16:AR16"/>
    <mergeCell ref="Y16:Z16"/>
    <mergeCell ref="AA16:AB16"/>
    <mergeCell ref="AC16:AD16"/>
    <mergeCell ref="AM21:AN21"/>
    <mergeCell ref="AO21:AP21"/>
    <mergeCell ref="AQ21:AR21"/>
    <mergeCell ref="AS21:AT21"/>
    <mergeCell ref="C22:R22"/>
    <mergeCell ref="S22:AD22"/>
    <mergeCell ref="AE22:AL22"/>
    <mergeCell ref="AM22:AT22"/>
    <mergeCell ref="AC21:AD21"/>
    <mergeCell ref="AE21:AF21"/>
    <mergeCell ref="AG21:AH21"/>
    <mergeCell ref="AI21:AJ21"/>
    <mergeCell ref="AK21:AL21"/>
    <mergeCell ref="AI23:AL23"/>
    <mergeCell ref="AM23:AP23"/>
    <mergeCell ref="AQ23:AT23"/>
    <mergeCell ref="C24:H24"/>
    <mergeCell ref="I24:J24"/>
    <mergeCell ref="K24:L24"/>
    <mergeCell ref="M24:N24"/>
    <mergeCell ref="O24:P24"/>
    <mergeCell ref="Q24:R24"/>
    <mergeCell ref="S24:T24"/>
    <mergeCell ref="U24:V24"/>
    <mergeCell ref="W24:X24"/>
    <mergeCell ref="Y24:Z24"/>
    <mergeCell ref="AA24:AB24"/>
    <mergeCell ref="AC24:AD24"/>
    <mergeCell ref="AE24:AF24"/>
    <mergeCell ref="C23:R23"/>
    <mergeCell ref="S23:V23"/>
    <mergeCell ref="W23:Z23"/>
    <mergeCell ref="AA23:AD23"/>
    <mergeCell ref="AE23:AH23"/>
    <mergeCell ref="AO25:AP25"/>
    <mergeCell ref="AQ25:AR25"/>
    <mergeCell ref="AQ24:AR24"/>
    <mergeCell ref="AS24:AT24"/>
    <mergeCell ref="C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G24:AH24"/>
    <mergeCell ref="AI24:AJ24"/>
    <mergeCell ref="AK24:AL24"/>
    <mergeCell ref="AM24:AN24"/>
    <mergeCell ref="AO24:AP24"/>
    <mergeCell ref="AK26:AL26"/>
    <mergeCell ref="AM26:AN26"/>
    <mergeCell ref="AO26:AP26"/>
    <mergeCell ref="AQ26:AR26"/>
    <mergeCell ref="AS26:AT26"/>
    <mergeCell ref="AS25:AT25"/>
    <mergeCell ref="C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I25:AJ25"/>
    <mergeCell ref="AK25:AL25"/>
    <mergeCell ref="AM25:AN25"/>
    <mergeCell ref="Q27:R27"/>
    <mergeCell ref="S27:T27"/>
    <mergeCell ref="U27:V27"/>
    <mergeCell ref="W27:X27"/>
    <mergeCell ref="Y27:Z27"/>
    <mergeCell ref="C27:H27"/>
    <mergeCell ref="I27:J27"/>
    <mergeCell ref="K27:L27"/>
    <mergeCell ref="M27:N27"/>
    <mergeCell ref="O27:P27"/>
    <mergeCell ref="AK27:AL27"/>
    <mergeCell ref="AM27:AN27"/>
    <mergeCell ref="AO27:AP27"/>
    <mergeCell ref="AQ27:AR27"/>
    <mergeCell ref="AS27:AT27"/>
    <mergeCell ref="AA27:AB27"/>
    <mergeCell ref="AC27:AD27"/>
    <mergeCell ref="AE27:AF27"/>
    <mergeCell ref="AG27:AH27"/>
    <mergeCell ref="AI27:AJ27"/>
    <mergeCell ref="Q28:R28"/>
    <mergeCell ref="S28:T28"/>
    <mergeCell ref="U28:V28"/>
    <mergeCell ref="W28:X28"/>
    <mergeCell ref="Y28:Z28"/>
    <mergeCell ref="C28:H28"/>
    <mergeCell ref="I28:J28"/>
    <mergeCell ref="K28:L28"/>
    <mergeCell ref="M28:N28"/>
    <mergeCell ref="O28:P28"/>
    <mergeCell ref="AK28:AL28"/>
    <mergeCell ref="AM28:AN28"/>
    <mergeCell ref="AO28:AP28"/>
    <mergeCell ref="AQ28:AR28"/>
    <mergeCell ref="AS28:AT28"/>
    <mergeCell ref="AA28:AB28"/>
    <mergeCell ref="AC28:AD28"/>
    <mergeCell ref="AE28:AF28"/>
    <mergeCell ref="AG28:AH28"/>
    <mergeCell ref="AI28:AJ28"/>
    <mergeCell ref="Q29:R29"/>
    <mergeCell ref="S29:T29"/>
    <mergeCell ref="U29:V29"/>
    <mergeCell ref="W29:X29"/>
    <mergeCell ref="Y29:Z29"/>
    <mergeCell ref="C29:H29"/>
    <mergeCell ref="I29:J29"/>
    <mergeCell ref="K29:L29"/>
    <mergeCell ref="M29:N29"/>
    <mergeCell ref="O29:P29"/>
    <mergeCell ref="AK29:AL29"/>
    <mergeCell ref="AM29:AN29"/>
    <mergeCell ref="AO29:AP29"/>
    <mergeCell ref="AQ29:AR29"/>
    <mergeCell ref="AS29:AT29"/>
    <mergeCell ref="AA29:AB29"/>
    <mergeCell ref="AC29:AD29"/>
    <mergeCell ref="AE29:AF29"/>
    <mergeCell ref="AG29:AH29"/>
    <mergeCell ref="AI29:AJ29"/>
    <mergeCell ref="Q30:R30"/>
    <mergeCell ref="S30:T30"/>
    <mergeCell ref="U30:V30"/>
    <mergeCell ref="W30:X30"/>
    <mergeCell ref="Y30:Z30"/>
    <mergeCell ref="C30:H30"/>
    <mergeCell ref="I30:J30"/>
    <mergeCell ref="K30:L30"/>
    <mergeCell ref="M30:N30"/>
    <mergeCell ref="O30:P30"/>
    <mergeCell ref="AK30:AL30"/>
    <mergeCell ref="AM30:AN30"/>
    <mergeCell ref="AO30:AP30"/>
    <mergeCell ref="AQ30:AR30"/>
    <mergeCell ref="AS30:AT30"/>
    <mergeCell ref="AA30:AB30"/>
    <mergeCell ref="AC30:AD30"/>
    <mergeCell ref="AE30:AF30"/>
    <mergeCell ref="AG30:AH30"/>
    <mergeCell ref="AI30:AJ30"/>
    <mergeCell ref="Q31:R31"/>
    <mergeCell ref="S31:T31"/>
    <mergeCell ref="U31:V31"/>
    <mergeCell ref="W31:X31"/>
    <mergeCell ref="Y31:Z31"/>
    <mergeCell ref="C31:H31"/>
    <mergeCell ref="I31:J31"/>
    <mergeCell ref="K31:L31"/>
    <mergeCell ref="M31:N31"/>
    <mergeCell ref="O31:P31"/>
    <mergeCell ref="AK31:AL31"/>
    <mergeCell ref="AM31:AN31"/>
    <mergeCell ref="AO31:AP31"/>
    <mergeCell ref="AQ31:AR31"/>
    <mergeCell ref="AS31:AT31"/>
    <mergeCell ref="AA31:AB31"/>
    <mergeCell ref="AC31:AD31"/>
    <mergeCell ref="AE31:AF31"/>
    <mergeCell ref="AG31:AH31"/>
    <mergeCell ref="AI31:AJ31"/>
    <mergeCell ref="AE32:AF32"/>
    <mergeCell ref="AG32:AH32"/>
    <mergeCell ref="O32:P32"/>
    <mergeCell ref="Q32:R32"/>
    <mergeCell ref="S32:T32"/>
    <mergeCell ref="U32:V32"/>
    <mergeCell ref="W32:X32"/>
    <mergeCell ref="C32:E32"/>
    <mergeCell ref="F32:H32"/>
    <mergeCell ref="I32:J32"/>
    <mergeCell ref="K32:L32"/>
    <mergeCell ref="M32:N32"/>
    <mergeCell ref="AS32:AT32"/>
    <mergeCell ref="B34:D34"/>
    <mergeCell ref="E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I32:AJ32"/>
    <mergeCell ref="AK32:AL32"/>
    <mergeCell ref="AM32:AN32"/>
    <mergeCell ref="AO32:AP32"/>
    <mergeCell ref="AQ32:AR32"/>
    <mergeCell ref="Y32:Z32"/>
    <mergeCell ref="AA32:AB32"/>
    <mergeCell ref="AC32:AD32"/>
    <mergeCell ref="AR34:AS34"/>
    <mergeCell ref="B35:G35"/>
    <mergeCell ref="B36:D36"/>
    <mergeCell ref="E36:G36"/>
    <mergeCell ref="H36:I36"/>
    <mergeCell ref="J36:K36"/>
    <mergeCell ref="L36:M36"/>
    <mergeCell ref="N36:O36"/>
    <mergeCell ref="P36:Q36"/>
    <mergeCell ref="R36:S36"/>
    <mergeCell ref="T36:U36"/>
    <mergeCell ref="V36:W36"/>
    <mergeCell ref="X36:Y36"/>
    <mergeCell ref="Z36:AA36"/>
    <mergeCell ref="AB36:AC36"/>
    <mergeCell ref="AD36:AE36"/>
    <mergeCell ref="AH34:AI34"/>
    <mergeCell ref="AJ34:AK34"/>
    <mergeCell ref="AL34:AM34"/>
    <mergeCell ref="AN34:AO34"/>
    <mergeCell ref="AP34:AQ34"/>
    <mergeCell ref="AP36:AQ36"/>
    <mergeCell ref="AR36:AS36"/>
    <mergeCell ref="B37:Q37"/>
    <mergeCell ref="R37:AC37"/>
    <mergeCell ref="AD37:AK37"/>
    <mergeCell ref="AL37:AS37"/>
    <mergeCell ref="AF36:AG36"/>
    <mergeCell ref="AH36:AI36"/>
    <mergeCell ref="AJ36:AK36"/>
    <mergeCell ref="AL36:AM36"/>
    <mergeCell ref="AN36:AO36"/>
    <mergeCell ref="AH38:AK38"/>
    <mergeCell ref="AL38:AO38"/>
    <mergeCell ref="AP38:AS38"/>
    <mergeCell ref="B39:G39"/>
    <mergeCell ref="H39:I39"/>
    <mergeCell ref="J39:K39"/>
    <mergeCell ref="L39:M39"/>
    <mergeCell ref="N39:O39"/>
    <mergeCell ref="P39:Q39"/>
    <mergeCell ref="R39:S39"/>
    <mergeCell ref="T39:U39"/>
    <mergeCell ref="V39:W39"/>
    <mergeCell ref="X39:Y39"/>
    <mergeCell ref="Z39:AA39"/>
    <mergeCell ref="AB39:AC39"/>
    <mergeCell ref="AD39:AE39"/>
    <mergeCell ref="B38:Q38"/>
    <mergeCell ref="R38:U38"/>
    <mergeCell ref="V38:Y38"/>
    <mergeCell ref="Z38:AC38"/>
    <mergeCell ref="AD38:AG38"/>
    <mergeCell ref="AP39:AQ39"/>
    <mergeCell ref="AR39:AS39"/>
    <mergeCell ref="AN39:AO39"/>
    <mergeCell ref="X40:Y40"/>
    <mergeCell ref="Z40:AA40"/>
    <mergeCell ref="AB40:AC40"/>
    <mergeCell ref="AD40:AE40"/>
    <mergeCell ref="AF39:AG39"/>
    <mergeCell ref="AH39:AI39"/>
    <mergeCell ref="AJ39:AK39"/>
    <mergeCell ref="AL39:AM39"/>
    <mergeCell ref="B40:D40"/>
    <mergeCell ref="E40:G40"/>
    <mergeCell ref="H40:I40"/>
    <mergeCell ref="J40:K40"/>
    <mergeCell ref="L40:M40"/>
    <mergeCell ref="N40:O40"/>
    <mergeCell ref="P40:Q40"/>
    <mergeCell ref="R40:S40"/>
    <mergeCell ref="T40:U40"/>
    <mergeCell ref="AN41:AO41"/>
    <mergeCell ref="AP41:AQ41"/>
    <mergeCell ref="AP40:AQ40"/>
    <mergeCell ref="AR40:AS40"/>
    <mergeCell ref="B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F40:AG40"/>
    <mergeCell ref="AH40:AI40"/>
    <mergeCell ref="AJ40:AK40"/>
    <mergeCell ref="AL40:AM40"/>
    <mergeCell ref="AN40:AO40"/>
    <mergeCell ref="V40:W40"/>
    <mergeCell ref="AJ42:AK42"/>
    <mergeCell ref="AL42:AM42"/>
    <mergeCell ref="AN42:AO42"/>
    <mergeCell ref="AP42:AQ42"/>
    <mergeCell ref="AR42:AS42"/>
    <mergeCell ref="AR41:AS41"/>
    <mergeCell ref="B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H41:AI41"/>
    <mergeCell ref="AJ41:AK41"/>
    <mergeCell ref="AL41:AM41"/>
    <mergeCell ref="P43:Q43"/>
    <mergeCell ref="R43:S43"/>
    <mergeCell ref="T43:U43"/>
    <mergeCell ref="V43:W43"/>
    <mergeCell ref="X43:Y43"/>
    <mergeCell ref="B43:G43"/>
    <mergeCell ref="H43:I43"/>
    <mergeCell ref="J43:K43"/>
    <mergeCell ref="L43:M43"/>
    <mergeCell ref="N43:O43"/>
    <mergeCell ref="AJ43:AK43"/>
    <mergeCell ref="AL43:AM43"/>
    <mergeCell ref="AN43:AO43"/>
    <mergeCell ref="AP43:AQ43"/>
    <mergeCell ref="AR43:AS43"/>
    <mergeCell ref="Z43:AA43"/>
    <mergeCell ref="AB43:AC43"/>
    <mergeCell ref="AD43:AE43"/>
    <mergeCell ref="AF43:AG43"/>
    <mergeCell ref="AH43:AI43"/>
    <mergeCell ref="P44:Q44"/>
    <mergeCell ref="R44:S44"/>
    <mergeCell ref="T44:U44"/>
    <mergeCell ref="V44:W44"/>
    <mergeCell ref="X44:Y44"/>
    <mergeCell ref="B44:G44"/>
    <mergeCell ref="H44:I44"/>
    <mergeCell ref="J44:K44"/>
    <mergeCell ref="L44:M44"/>
    <mergeCell ref="N44:O44"/>
    <mergeCell ref="AJ44:AK44"/>
    <mergeCell ref="AL44:AM44"/>
    <mergeCell ref="AN44:AO44"/>
    <mergeCell ref="AP44:AQ44"/>
    <mergeCell ref="AR44:AS44"/>
    <mergeCell ref="Z44:AA44"/>
    <mergeCell ref="AB44:AC44"/>
    <mergeCell ref="AD44:AE44"/>
    <mergeCell ref="AF44:AG44"/>
    <mergeCell ref="AH44:AI44"/>
    <mergeCell ref="P45:Q45"/>
    <mergeCell ref="R45:S45"/>
    <mergeCell ref="T45:U45"/>
    <mergeCell ref="V45:W45"/>
    <mergeCell ref="X45:Y45"/>
    <mergeCell ref="B45:G45"/>
    <mergeCell ref="H45:I45"/>
    <mergeCell ref="J45:K45"/>
    <mergeCell ref="L45:M45"/>
    <mergeCell ref="N45:O45"/>
    <mergeCell ref="AJ45:AK45"/>
    <mergeCell ref="AL45:AM45"/>
    <mergeCell ref="AN45:AO45"/>
    <mergeCell ref="AP45:AQ45"/>
    <mergeCell ref="AR45:AS45"/>
    <mergeCell ref="Z45:AA45"/>
    <mergeCell ref="AB45:AC45"/>
    <mergeCell ref="AD45:AE45"/>
    <mergeCell ref="AF45:AG45"/>
    <mergeCell ref="AH45:AI45"/>
    <mergeCell ref="P46:Q46"/>
    <mergeCell ref="R46:S46"/>
    <mergeCell ref="T46:U46"/>
    <mergeCell ref="V46:W46"/>
    <mergeCell ref="X46:Y46"/>
    <mergeCell ref="B46:G46"/>
    <mergeCell ref="H46:I46"/>
    <mergeCell ref="J46:K46"/>
    <mergeCell ref="L46:M46"/>
    <mergeCell ref="N46:O46"/>
    <mergeCell ref="AJ46:AK46"/>
    <mergeCell ref="AL46:AM46"/>
    <mergeCell ref="AN46:AO46"/>
    <mergeCell ref="AP46:AQ46"/>
    <mergeCell ref="AR46:AS46"/>
    <mergeCell ref="Z46:AA46"/>
    <mergeCell ref="AB46:AC46"/>
    <mergeCell ref="AD46:AE46"/>
    <mergeCell ref="AF46:AG46"/>
    <mergeCell ref="AH46:AI46"/>
    <mergeCell ref="P47:Q47"/>
    <mergeCell ref="R47:S47"/>
    <mergeCell ref="T47:U47"/>
    <mergeCell ref="V47:W47"/>
    <mergeCell ref="X47:Y47"/>
    <mergeCell ref="B47:G47"/>
    <mergeCell ref="H47:I47"/>
    <mergeCell ref="J47:K47"/>
    <mergeCell ref="L47:M47"/>
    <mergeCell ref="N47:O47"/>
    <mergeCell ref="AJ47:AK47"/>
    <mergeCell ref="AL47:AM47"/>
    <mergeCell ref="AN47:AO47"/>
    <mergeCell ref="AP47:AQ47"/>
    <mergeCell ref="AR47:AS47"/>
    <mergeCell ref="Z47:AA47"/>
    <mergeCell ref="AB47:AC47"/>
    <mergeCell ref="AD47:AE47"/>
    <mergeCell ref="AF47:AG47"/>
    <mergeCell ref="AH47:AI47"/>
    <mergeCell ref="N48:O48"/>
    <mergeCell ref="P48:Q48"/>
    <mergeCell ref="R48:S48"/>
    <mergeCell ref="T48:U48"/>
    <mergeCell ref="V48:W48"/>
    <mergeCell ref="B48:D48"/>
    <mergeCell ref="E48:G48"/>
    <mergeCell ref="H48:I48"/>
    <mergeCell ref="J48:K48"/>
    <mergeCell ref="L48:M48"/>
    <mergeCell ref="AR48:AS48"/>
    <mergeCell ref="AH48:AI48"/>
    <mergeCell ref="AJ48:AK48"/>
    <mergeCell ref="AL48:AM48"/>
    <mergeCell ref="AN48:AO48"/>
    <mergeCell ref="AP48:AQ48"/>
    <mergeCell ref="X48:Y48"/>
    <mergeCell ref="Z48:AA48"/>
    <mergeCell ref="AB48:AC48"/>
    <mergeCell ref="AD48:AE48"/>
    <mergeCell ref="AF48:AG48"/>
  </mergeCells>
  <pageMargins left="0.25" right="0.25" top="0.25" bottom="0.25" header="0.25" footer="0.25"/>
  <pageSetup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21"/>
  <sheetViews>
    <sheetView showGridLines="0" workbookViewId="0">
      <selection activeCell="K16" sqref="K16"/>
    </sheetView>
  </sheetViews>
  <sheetFormatPr defaultRowHeight="14.4" x14ac:dyDescent="0.3"/>
  <cols>
    <col min="1" max="1" width="1.109375" customWidth="1"/>
    <col min="2" max="2" width="31" customWidth="1"/>
    <col min="3" max="3" width="1.5546875" customWidth="1"/>
    <col min="4" max="4" width="12.33203125" customWidth="1"/>
    <col min="5" max="6" width="13.6640625" customWidth="1"/>
    <col min="7" max="7" width="18.109375" customWidth="1"/>
    <col min="8" max="10" width="13.6640625" customWidth="1"/>
    <col min="11" max="11" width="18.109375" customWidth="1"/>
    <col min="12" max="12" width="13.6640625" customWidth="1"/>
    <col min="13" max="13" width="18.109375" customWidth="1"/>
    <col min="14" max="14" width="13.6640625" customWidth="1"/>
    <col min="15" max="15" width="18.109375" customWidth="1"/>
    <col min="16" max="16" width="13.6640625" customWidth="1"/>
    <col min="17" max="17" width="18.109375" customWidth="1"/>
    <col min="18" max="18" width="13.6640625" customWidth="1"/>
    <col min="19" max="19" width="18.109375" customWidth="1"/>
    <col min="20" max="20" width="13.6640625" customWidth="1"/>
    <col min="21" max="21" width="18.109375" customWidth="1"/>
    <col min="22" max="22" width="13.6640625" customWidth="1"/>
    <col min="23" max="23" width="18.109375" customWidth="1"/>
    <col min="24" max="24" width="0.33203125" customWidth="1"/>
  </cols>
  <sheetData>
    <row r="1" spans="1:24" ht="18" customHeight="1" x14ac:dyDescent="0.3">
      <c r="A1" s="393"/>
      <c r="B1" s="393"/>
      <c r="C1" s="393"/>
      <c r="D1" s="398" t="s">
        <v>0</v>
      </c>
      <c r="E1" s="393"/>
      <c r="F1" s="393"/>
      <c r="G1" s="393"/>
      <c r="H1" s="393"/>
      <c r="I1" s="393"/>
      <c r="J1" s="393"/>
      <c r="K1" s="393"/>
      <c r="L1" s="393"/>
      <c r="M1" s="393"/>
      <c r="N1" s="393"/>
      <c r="O1" s="393"/>
      <c r="P1" s="393"/>
      <c r="Q1" s="393"/>
      <c r="R1" s="393"/>
      <c r="S1" s="393"/>
      <c r="T1" s="393"/>
      <c r="U1" s="393"/>
      <c r="V1" s="393"/>
      <c r="W1" s="393"/>
      <c r="X1" s="393"/>
    </row>
    <row r="2" spans="1:24" ht="18" customHeight="1" x14ac:dyDescent="0.3">
      <c r="A2" s="393"/>
      <c r="B2" s="393"/>
      <c r="C2" s="393"/>
      <c r="D2" s="398" t="s">
        <v>1</v>
      </c>
      <c r="E2" s="393"/>
      <c r="F2" s="393"/>
      <c r="G2" s="393"/>
      <c r="H2" s="393"/>
      <c r="I2" s="393"/>
      <c r="J2" s="393"/>
      <c r="K2" s="393"/>
      <c r="L2" s="393"/>
      <c r="M2" s="393"/>
      <c r="N2" s="393"/>
      <c r="O2" s="393"/>
      <c r="P2" s="393"/>
      <c r="Q2" s="393"/>
      <c r="R2" s="393"/>
      <c r="S2" s="393"/>
      <c r="T2" s="393"/>
      <c r="U2" s="393"/>
      <c r="V2" s="393"/>
      <c r="W2" s="393"/>
      <c r="X2" s="393"/>
    </row>
    <row r="3" spans="1:24" ht="18" customHeight="1" x14ac:dyDescent="0.3">
      <c r="A3" s="393"/>
      <c r="B3" s="393"/>
      <c r="C3" s="393"/>
      <c r="D3" s="398" t="s">
        <v>2</v>
      </c>
      <c r="E3" s="393"/>
      <c r="F3" s="393"/>
      <c r="G3" s="393"/>
      <c r="H3" s="393"/>
      <c r="I3" s="393"/>
      <c r="J3" s="393"/>
      <c r="K3" s="393"/>
      <c r="L3" s="393"/>
      <c r="M3" s="393"/>
      <c r="N3" s="393"/>
      <c r="O3" s="393"/>
      <c r="P3" s="393"/>
      <c r="Q3" s="393"/>
      <c r="R3" s="393"/>
      <c r="S3" s="393"/>
      <c r="T3" s="393"/>
      <c r="U3" s="393"/>
      <c r="V3" s="393"/>
      <c r="W3" s="393"/>
      <c r="X3" s="393"/>
    </row>
    <row r="4" spans="1:24" ht="15.6" x14ac:dyDescent="0.3">
      <c r="B4" s="100" t="s">
        <v>2</v>
      </c>
      <c r="C4" s="665" t="s">
        <v>2</v>
      </c>
      <c r="D4" s="393"/>
      <c r="E4" s="123" t="s">
        <v>2</v>
      </c>
      <c r="F4" s="123" t="s">
        <v>2</v>
      </c>
      <c r="G4" s="123" t="s">
        <v>2</v>
      </c>
      <c r="H4" s="123" t="s">
        <v>2</v>
      </c>
      <c r="I4" s="123" t="s">
        <v>2</v>
      </c>
      <c r="J4" s="123" t="s">
        <v>2</v>
      </c>
      <c r="K4" s="123" t="s">
        <v>2</v>
      </c>
      <c r="L4" s="123" t="s">
        <v>2</v>
      </c>
      <c r="M4" s="123" t="s">
        <v>2</v>
      </c>
      <c r="N4" s="123" t="s">
        <v>2</v>
      </c>
      <c r="O4" s="123" t="s">
        <v>2</v>
      </c>
      <c r="P4" s="123" t="s">
        <v>2</v>
      </c>
      <c r="Q4" s="123" t="s">
        <v>2</v>
      </c>
      <c r="R4" s="123" t="s">
        <v>2</v>
      </c>
      <c r="S4" s="123" t="s">
        <v>2</v>
      </c>
      <c r="T4" s="123" t="s">
        <v>2</v>
      </c>
      <c r="U4" s="123" t="s">
        <v>2</v>
      </c>
      <c r="V4" s="123" t="s">
        <v>2</v>
      </c>
      <c r="W4" s="123" t="s">
        <v>2</v>
      </c>
    </row>
    <row r="5" spans="1:24" ht="15.6" x14ac:dyDescent="0.3">
      <c r="B5" s="100" t="s">
        <v>630</v>
      </c>
      <c r="C5" s="665" t="s">
        <v>2</v>
      </c>
      <c r="D5" s="393"/>
      <c r="E5" s="123" t="s">
        <v>2</v>
      </c>
      <c r="F5" s="123" t="s">
        <v>2</v>
      </c>
      <c r="G5" s="123" t="s">
        <v>2</v>
      </c>
      <c r="H5" s="123" t="s">
        <v>2</v>
      </c>
      <c r="I5" s="123" t="s">
        <v>2</v>
      </c>
      <c r="J5" s="123" t="s">
        <v>2</v>
      </c>
      <c r="K5" s="123" t="s">
        <v>2</v>
      </c>
      <c r="L5" s="123" t="s">
        <v>2</v>
      </c>
      <c r="M5" s="123" t="s">
        <v>2</v>
      </c>
      <c r="N5" s="123" t="s">
        <v>2</v>
      </c>
      <c r="O5" s="123" t="s">
        <v>2</v>
      </c>
      <c r="P5" s="123" t="s">
        <v>2</v>
      </c>
      <c r="Q5" s="123" t="s">
        <v>2</v>
      </c>
      <c r="R5" s="123" t="s">
        <v>2</v>
      </c>
      <c r="S5" s="123" t="s">
        <v>2</v>
      </c>
      <c r="T5" s="123" t="s">
        <v>2</v>
      </c>
      <c r="U5" s="123" t="s">
        <v>2</v>
      </c>
      <c r="V5" s="123" t="s">
        <v>2</v>
      </c>
      <c r="W5" s="123" t="s">
        <v>2</v>
      </c>
    </row>
    <row r="6" spans="1:24" x14ac:dyDescent="0.3">
      <c r="B6" s="85" t="s">
        <v>2</v>
      </c>
      <c r="C6" s="665" t="s">
        <v>2</v>
      </c>
      <c r="D6" s="393"/>
      <c r="E6" s="123" t="s">
        <v>2</v>
      </c>
      <c r="F6" s="123" t="s">
        <v>2</v>
      </c>
      <c r="G6" s="123" t="s">
        <v>2</v>
      </c>
      <c r="H6" s="123" t="s">
        <v>2</v>
      </c>
      <c r="I6" s="123" t="s">
        <v>2</v>
      </c>
      <c r="J6" s="123" t="s">
        <v>2</v>
      </c>
      <c r="K6" s="123" t="s">
        <v>2</v>
      </c>
      <c r="L6" s="123" t="s">
        <v>2</v>
      </c>
      <c r="M6" s="123" t="s">
        <v>2</v>
      </c>
      <c r="N6" s="123" t="s">
        <v>2</v>
      </c>
      <c r="O6" s="123" t="s">
        <v>2</v>
      </c>
      <c r="P6" s="123" t="s">
        <v>2</v>
      </c>
      <c r="Q6" s="123" t="s">
        <v>2</v>
      </c>
      <c r="R6" s="123" t="s">
        <v>2</v>
      </c>
      <c r="S6" s="123" t="s">
        <v>2</v>
      </c>
      <c r="T6" s="123" t="s">
        <v>2</v>
      </c>
      <c r="U6" s="123" t="s">
        <v>2</v>
      </c>
      <c r="V6" s="123" t="s">
        <v>2</v>
      </c>
      <c r="W6" s="123" t="s">
        <v>2</v>
      </c>
    </row>
    <row r="7" spans="1:24" ht="18" customHeight="1" x14ac:dyDescent="0.3">
      <c r="B7" s="650" t="s">
        <v>631</v>
      </c>
      <c r="C7" s="393"/>
      <c r="D7" s="393"/>
      <c r="E7" s="393"/>
      <c r="F7" s="393"/>
      <c r="G7" s="393"/>
      <c r="H7" s="393"/>
      <c r="I7" s="393"/>
      <c r="J7" s="649" t="s">
        <v>596</v>
      </c>
      <c r="K7" s="438"/>
      <c r="L7" s="438"/>
      <c r="M7" s="438"/>
      <c r="N7" s="438"/>
      <c r="O7" s="433"/>
      <c r="P7" s="649" t="s">
        <v>108</v>
      </c>
      <c r="Q7" s="438"/>
      <c r="R7" s="438"/>
      <c r="S7" s="433"/>
      <c r="T7" s="649" t="s">
        <v>597</v>
      </c>
      <c r="U7" s="438"/>
      <c r="V7" s="438"/>
      <c r="W7" s="433"/>
    </row>
    <row r="8" spans="1:24" ht="18" customHeight="1" x14ac:dyDescent="0.3">
      <c r="B8" s="650" t="s">
        <v>2</v>
      </c>
      <c r="C8" s="393"/>
      <c r="D8" s="393"/>
      <c r="E8" s="393"/>
      <c r="F8" s="393"/>
      <c r="G8" s="393"/>
      <c r="H8" s="393"/>
      <c r="I8" s="393"/>
      <c r="J8" s="649" t="s">
        <v>598</v>
      </c>
      <c r="K8" s="433"/>
      <c r="L8" s="649" t="s">
        <v>599</v>
      </c>
      <c r="M8" s="433"/>
      <c r="N8" s="649" t="s">
        <v>600</v>
      </c>
      <c r="O8" s="433"/>
      <c r="P8" s="649" t="s">
        <v>601</v>
      </c>
      <c r="Q8" s="433"/>
      <c r="R8" s="649" t="s">
        <v>602</v>
      </c>
      <c r="S8" s="433"/>
      <c r="T8" s="649" t="s">
        <v>603</v>
      </c>
      <c r="U8" s="433"/>
      <c r="V8" s="649" t="s">
        <v>604</v>
      </c>
      <c r="W8" s="433"/>
    </row>
    <row r="9" spans="1:24" ht="60" x14ac:dyDescent="0.3">
      <c r="B9" s="435" t="s">
        <v>626</v>
      </c>
      <c r="C9" s="438"/>
      <c r="D9" s="433"/>
      <c r="E9" s="36" t="s">
        <v>606</v>
      </c>
      <c r="F9" s="36" t="s">
        <v>615</v>
      </c>
      <c r="G9" s="36" t="s">
        <v>111</v>
      </c>
      <c r="H9" s="36" t="s">
        <v>616</v>
      </c>
      <c r="I9" s="36" t="s">
        <v>617</v>
      </c>
      <c r="J9" s="124" t="s">
        <v>606</v>
      </c>
      <c r="K9" s="124" t="s">
        <v>111</v>
      </c>
      <c r="L9" s="124" t="s">
        <v>606</v>
      </c>
      <c r="M9" s="124" t="s">
        <v>111</v>
      </c>
      <c r="N9" s="124" t="s">
        <v>606</v>
      </c>
      <c r="O9" s="124" t="s">
        <v>111</v>
      </c>
      <c r="P9" s="124" t="s">
        <v>606</v>
      </c>
      <c r="Q9" s="124" t="s">
        <v>111</v>
      </c>
      <c r="R9" s="124" t="s">
        <v>606</v>
      </c>
      <c r="S9" s="124" t="s">
        <v>111</v>
      </c>
      <c r="T9" s="124" t="s">
        <v>606</v>
      </c>
      <c r="U9" s="124" t="s">
        <v>111</v>
      </c>
      <c r="V9" s="124" t="s">
        <v>606</v>
      </c>
      <c r="W9" s="124" t="s">
        <v>111</v>
      </c>
    </row>
    <row r="10" spans="1:24" ht="18" customHeight="1" x14ac:dyDescent="0.3">
      <c r="B10" s="637" t="s">
        <v>627</v>
      </c>
      <c r="C10" s="393"/>
      <c r="D10" s="393"/>
      <c r="E10" s="147">
        <v>177</v>
      </c>
      <c r="F10" s="148">
        <v>2.7142064030596501E-3</v>
      </c>
      <c r="G10" s="39">
        <v>423702</v>
      </c>
      <c r="H10" s="38">
        <v>3.7505493723707603E-4</v>
      </c>
      <c r="I10" s="39">
        <v>333150.46000000002</v>
      </c>
      <c r="J10" s="136">
        <v>26</v>
      </c>
      <c r="K10" s="137">
        <v>22943.95</v>
      </c>
      <c r="L10" s="136">
        <v>151</v>
      </c>
      <c r="M10" s="137">
        <v>400758.05</v>
      </c>
      <c r="N10" s="136">
        <v>0</v>
      </c>
      <c r="O10" s="137">
        <v>0</v>
      </c>
      <c r="P10" s="136">
        <v>63</v>
      </c>
      <c r="Q10" s="137">
        <v>278399.06</v>
      </c>
      <c r="R10" s="136">
        <v>114</v>
      </c>
      <c r="S10" s="137">
        <v>145302.94</v>
      </c>
      <c r="T10" s="136">
        <v>158</v>
      </c>
      <c r="U10" s="137">
        <v>361462.81</v>
      </c>
      <c r="V10" s="136">
        <v>19</v>
      </c>
      <c r="W10" s="137">
        <v>62239.19</v>
      </c>
    </row>
    <row r="11" spans="1:24" ht="18" customHeight="1" x14ac:dyDescent="0.3">
      <c r="B11" s="630" t="s">
        <v>618</v>
      </c>
      <c r="C11" s="393"/>
      <c r="D11" s="393"/>
      <c r="E11" s="143">
        <v>156</v>
      </c>
      <c r="F11" s="144">
        <v>2.4057738572574199E-3</v>
      </c>
      <c r="G11" s="145">
        <v>2894144.28</v>
      </c>
      <c r="H11" s="146">
        <v>2.5618550332319502E-3</v>
      </c>
      <c r="I11" s="145">
        <v>168136.4</v>
      </c>
      <c r="J11" s="132">
        <v>40</v>
      </c>
      <c r="K11" s="131">
        <v>445070.39</v>
      </c>
      <c r="L11" s="132">
        <v>112</v>
      </c>
      <c r="M11" s="131">
        <v>2383558.69</v>
      </c>
      <c r="N11" s="132">
        <v>4</v>
      </c>
      <c r="O11" s="131">
        <v>65515.199999999997</v>
      </c>
      <c r="P11" s="132">
        <v>37</v>
      </c>
      <c r="Q11" s="131">
        <v>908213.8</v>
      </c>
      <c r="R11" s="132">
        <v>119</v>
      </c>
      <c r="S11" s="131">
        <v>1985930.48</v>
      </c>
      <c r="T11" s="132">
        <v>141</v>
      </c>
      <c r="U11" s="131">
        <v>2478091.25</v>
      </c>
      <c r="V11" s="132">
        <v>15</v>
      </c>
      <c r="W11" s="131">
        <v>416053.03</v>
      </c>
    </row>
    <row r="12" spans="1:24" ht="18" customHeight="1" x14ac:dyDescent="0.3">
      <c r="B12" s="637" t="s">
        <v>619</v>
      </c>
      <c r="C12" s="393"/>
      <c r="D12" s="393"/>
      <c r="E12" s="147">
        <v>67</v>
      </c>
      <c r="F12" s="148">
        <v>1.03324902843748E-3</v>
      </c>
      <c r="G12" s="39">
        <v>1178693.2</v>
      </c>
      <c r="H12" s="38">
        <v>1.04336232575671E-3</v>
      </c>
      <c r="I12" s="39">
        <v>115635.63</v>
      </c>
      <c r="J12" s="136">
        <v>19</v>
      </c>
      <c r="K12" s="137">
        <v>244971.31</v>
      </c>
      <c r="L12" s="136">
        <v>47</v>
      </c>
      <c r="M12" s="137">
        <v>911662.4</v>
      </c>
      <c r="N12" s="136">
        <v>1</v>
      </c>
      <c r="O12" s="137">
        <v>22059.49</v>
      </c>
      <c r="P12" s="136">
        <v>17</v>
      </c>
      <c r="Q12" s="137">
        <v>342653.45</v>
      </c>
      <c r="R12" s="136">
        <v>50</v>
      </c>
      <c r="S12" s="137">
        <v>836039.75</v>
      </c>
      <c r="T12" s="136">
        <v>61</v>
      </c>
      <c r="U12" s="137">
        <v>1023355.36</v>
      </c>
      <c r="V12" s="136">
        <v>6</v>
      </c>
      <c r="W12" s="137">
        <v>155337.84</v>
      </c>
    </row>
    <row r="13" spans="1:24" ht="18" customHeight="1" x14ac:dyDescent="0.3">
      <c r="B13" s="630" t="s">
        <v>620</v>
      </c>
      <c r="C13" s="393"/>
      <c r="D13" s="393"/>
      <c r="E13" s="143">
        <v>32</v>
      </c>
      <c r="F13" s="144">
        <v>4.93492073283573E-4</v>
      </c>
      <c r="G13" s="145">
        <v>694850.47</v>
      </c>
      <c r="H13" s="146">
        <v>6.15071676355086E-4</v>
      </c>
      <c r="I13" s="145">
        <v>63752.79</v>
      </c>
      <c r="J13" s="132">
        <v>16</v>
      </c>
      <c r="K13" s="131">
        <v>192106.79</v>
      </c>
      <c r="L13" s="132">
        <v>15</v>
      </c>
      <c r="M13" s="131">
        <v>479699.89</v>
      </c>
      <c r="N13" s="132">
        <v>1</v>
      </c>
      <c r="O13" s="131">
        <v>23043.79</v>
      </c>
      <c r="P13" s="132">
        <v>8</v>
      </c>
      <c r="Q13" s="131">
        <v>246653.25</v>
      </c>
      <c r="R13" s="132">
        <v>24</v>
      </c>
      <c r="S13" s="131">
        <v>448197.22</v>
      </c>
      <c r="T13" s="132">
        <v>24</v>
      </c>
      <c r="U13" s="131">
        <v>303331.78000000003</v>
      </c>
      <c r="V13" s="132">
        <v>8</v>
      </c>
      <c r="W13" s="131">
        <v>391518.69</v>
      </c>
    </row>
    <row r="14" spans="1:24" ht="18" customHeight="1" x14ac:dyDescent="0.3">
      <c r="B14" s="637" t="s">
        <v>621</v>
      </c>
      <c r="C14" s="393"/>
      <c r="D14" s="393"/>
      <c r="E14" s="147">
        <v>15</v>
      </c>
      <c r="F14" s="148">
        <v>2.3132440935167499E-4</v>
      </c>
      <c r="G14" s="39">
        <v>384314.55</v>
      </c>
      <c r="H14" s="38">
        <v>3.40189731059908E-4</v>
      </c>
      <c r="I14" s="39">
        <v>31675.16</v>
      </c>
      <c r="J14" s="136">
        <v>3</v>
      </c>
      <c r="K14" s="137">
        <v>38896.22</v>
      </c>
      <c r="L14" s="136">
        <v>12</v>
      </c>
      <c r="M14" s="137">
        <v>345418.33</v>
      </c>
      <c r="N14" s="136">
        <v>0</v>
      </c>
      <c r="O14" s="137">
        <v>0</v>
      </c>
      <c r="P14" s="136">
        <v>4</v>
      </c>
      <c r="Q14" s="137">
        <v>144683.1</v>
      </c>
      <c r="R14" s="136">
        <v>11</v>
      </c>
      <c r="S14" s="137">
        <v>239631.45</v>
      </c>
      <c r="T14" s="136">
        <v>15</v>
      </c>
      <c r="U14" s="137">
        <v>384314.55</v>
      </c>
      <c r="V14" s="136">
        <v>0</v>
      </c>
      <c r="W14" s="137">
        <v>0</v>
      </c>
    </row>
    <row r="15" spans="1:24" ht="18" customHeight="1" x14ac:dyDescent="0.3">
      <c r="B15" s="630" t="s">
        <v>622</v>
      </c>
      <c r="C15" s="393"/>
      <c r="D15" s="393"/>
      <c r="E15" s="143">
        <v>10</v>
      </c>
      <c r="F15" s="144">
        <v>1.54216272901117E-4</v>
      </c>
      <c r="G15" s="145">
        <v>176147.9</v>
      </c>
      <c r="H15" s="146">
        <v>1.5592359625147601E-4</v>
      </c>
      <c r="I15" s="145">
        <v>17840.73</v>
      </c>
      <c r="J15" s="132">
        <v>3</v>
      </c>
      <c r="K15" s="131">
        <v>25963.31</v>
      </c>
      <c r="L15" s="132">
        <v>6</v>
      </c>
      <c r="M15" s="131">
        <v>112891.08</v>
      </c>
      <c r="N15" s="132">
        <v>1</v>
      </c>
      <c r="O15" s="131">
        <v>37293.51</v>
      </c>
      <c r="P15" s="132">
        <v>4</v>
      </c>
      <c r="Q15" s="131">
        <v>88731.71</v>
      </c>
      <c r="R15" s="132">
        <v>6</v>
      </c>
      <c r="S15" s="131">
        <v>87416.19</v>
      </c>
      <c r="T15" s="132">
        <v>8</v>
      </c>
      <c r="U15" s="131">
        <v>122014</v>
      </c>
      <c r="V15" s="132">
        <v>2</v>
      </c>
      <c r="W15" s="131">
        <v>54133.9</v>
      </c>
    </row>
    <row r="16" spans="1:24" ht="18" customHeight="1" x14ac:dyDescent="0.3">
      <c r="B16" s="637" t="s">
        <v>623</v>
      </c>
      <c r="C16" s="393"/>
      <c r="D16" s="393"/>
      <c r="E16" s="147">
        <v>45</v>
      </c>
      <c r="F16" s="148">
        <v>6.9397322805502405E-4</v>
      </c>
      <c r="G16" s="39">
        <v>844430.48</v>
      </c>
      <c r="H16" s="38">
        <v>7.4747775719131299E-4</v>
      </c>
      <c r="I16" s="39">
        <v>176406.5</v>
      </c>
      <c r="J16" s="136">
        <v>12</v>
      </c>
      <c r="K16" s="137">
        <v>157263.10999999999</v>
      </c>
      <c r="L16" s="136">
        <v>30</v>
      </c>
      <c r="M16" s="137">
        <v>680402.59</v>
      </c>
      <c r="N16" s="136">
        <v>3</v>
      </c>
      <c r="O16" s="137">
        <v>6764.78</v>
      </c>
      <c r="P16" s="136">
        <v>14</v>
      </c>
      <c r="Q16" s="137">
        <v>302132.15999999997</v>
      </c>
      <c r="R16" s="136">
        <v>31</v>
      </c>
      <c r="S16" s="137">
        <v>542298.31999999995</v>
      </c>
      <c r="T16" s="136">
        <v>33</v>
      </c>
      <c r="U16" s="137">
        <v>533246.12</v>
      </c>
      <c r="V16" s="136">
        <v>12</v>
      </c>
      <c r="W16" s="137">
        <v>311184.36</v>
      </c>
    </row>
    <row r="17" spans="2:23" ht="18" customHeight="1" x14ac:dyDescent="0.3">
      <c r="B17" s="138" t="s">
        <v>115</v>
      </c>
      <c r="C17" s="624" t="s">
        <v>2</v>
      </c>
      <c r="D17" s="438"/>
      <c r="E17" s="149">
        <v>502</v>
      </c>
      <c r="F17" s="150">
        <v>7.7262352723459398E-3</v>
      </c>
      <c r="G17" s="151">
        <v>6596282.8799999999</v>
      </c>
      <c r="H17" s="150">
        <v>5.8389350570835098E-3</v>
      </c>
      <c r="I17" s="151">
        <v>906597.67</v>
      </c>
      <c r="J17" s="141">
        <v>119</v>
      </c>
      <c r="K17" s="142">
        <v>1127215.08</v>
      </c>
      <c r="L17" s="141">
        <v>373</v>
      </c>
      <c r="M17" s="142">
        <v>5314391.03</v>
      </c>
      <c r="N17" s="141">
        <v>10</v>
      </c>
      <c r="O17" s="142">
        <v>154676.76999999999</v>
      </c>
      <c r="P17" s="141">
        <v>147</v>
      </c>
      <c r="Q17" s="142">
        <v>2311466.5299999998</v>
      </c>
      <c r="R17" s="141">
        <v>355</v>
      </c>
      <c r="S17" s="142">
        <v>4284816.3499999996</v>
      </c>
      <c r="T17" s="141">
        <v>440</v>
      </c>
      <c r="U17" s="142">
        <v>5205815.87</v>
      </c>
      <c r="V17" s="141">
        <v>62</v>
      </c>
      <c r="W17" s="142">
        <v>1390467.01</v>
      </c>
    </row>
    <row r="18" spans="2:23" ht="13.95" customHeight="1" x14ac:dyDescent="0.3"/>
    <row r="19" spans="2:23" ht="350.7" customHeight="1" x14ac:dyDescent="0.3">
      <c r="B19" s="661"/>
      <c r="C19" s="662"/>
      <c r="D19" s="662"/>
      <c r="E19" s="662"/>
      <c r="F19" s="662"/>
      <c r="G19" s="662"/>
      <c r="H19" s="662"/>
      <c r="I19" s="662"/>
      <c r="J19" s="662"/>
      <c r="K19" s="662"/>
      <c r="L19" s="662"/>
      <c r="M19" s="662"/>
      <c r="N19" s="662"/>
      <c r="O19" s="662"/>
      <c r="P19" s="662"/>
      <c r="Q19" s="662"/>
      <c r="R19" s="662"/>
      <c r="S19" s="662"/>
      <c r="T19" s="662"/>
      <c r="U19" s="662"/>
      <c r="V19" s="662"/>
      <c r="W19" s="663"/>
    </row>
    <row r="20" spans="2:23" ht="10.199999999999999" customHeight="1" x14ac:dyDescent="0.3"/>
    <row r="21" spans="2:23" ht="370.65" customHeight="1" x14ac:dyDescent="0.3">
      <c r="B21" s="661"/>
      <c r="C21" s="662"/>
      <c r="D21" s="662"/>
      <c r="E21" s="662"/>
      <c r="F21" s="662"/>
      <c r="G21" s="662"/>
      <c r="H21" s="662"/>
      <c r="I21" s="662"/>
      <c r="J21" s="662"/>
      <c r="K21" s="662"/>
      <c r="L21" s="662"/>
      <c r="M21" s="662"/>
      <c r="N21" s="662"/>
      <c r="O21" s="662"/>
      <c r="P21" s="662"/>
      <c r="Q21" s="662"/>
      <c r="R21" s="662"/>
      <c r="S21" s="662"/>
      <c r="T21" s="662"/>
      <c r="U21" s="662"/>
      <c r="V21" s="662"/>
      <c r="W21" s="663"/>
    </row>
  </sheetData>
  <mergeCells count="30">
    <mergeCell ref="A1:C3"/>
    <mergeCell ref="D1:X1"/>
    <mergeCell ref="D2:X2"/>
    <mergeCell ref="D3:X3"/>
    <mergeCell ref="C4:D4"/>
    <mergeCell ref="C5:D5"/>
    <mergeCell ref="C6:D6"/>
    <mergeCell ref="B7:I7"/>
    <mergeCell ref="J7:O7"/>
    <mergeCell ref="P7:S7"/>
    <mergeCell ref="T7:W7"/>
    <mergeCell ref="B8:I8"/>
    <mergeCell ref="J8:K8"/>
    <mergeCell ref="L8:M8"/>
    <mergeCell ref="N8:O8"/>
    <mergeCell ref="P8:Q8"/>
    <mergeCell ref="R8:S8"/>
    <mergeCell ref="T8:U8"/>
    <mergeCell ref="V8:W8"/>
    <mergeCell ref="B9:D9"/>
    <mergeCell ref="B10:D10"/>
    <mergeCell ref="B11:D11"/>
    <mergeCell ref="B12:D12"/>
    <mergeCell ref="B13:D13"/>
    <mergeCell ref="B21:W21"/>
    <mergeCell ref="B14:D14"/>
    <mergeCell ref="B15:D15"/>
    <mergeCell ref="B16:D16"/>
    <mergeCell ref="C17:D17"/>
    <mergeCell ref="B19:W19"/>
  </mergeCells>
  <pageMargins left="0.25" right="0.25" top="0.25" bottom="0.25" header="0.25" footer="0.25"/>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8"/>
  <sheetViews>
    <sheetView showGridLines="0" workbookViewId="0"/>
  </sheetViews>
  <sheetFormatPr defaultRowHeight="14.4" x14ac:dyDescent="0.3"/>
  <cols>
    <col min="1" max="1" width="7.109375" customWidth="1"/>
    <col min="2" max="2" width="26.44140625" customWidth="1"/>
    <col min="3" max="3" width="49" customWidth="1"/>
    <col min="4" max="4" width="0" hidden="1" customWidth="1"/>
  </cols>
  <sheetData>
    <row r="1" spans="1:3" ht="18" customHeight="1" x14ac:dyDescent="0.3">
      <c r="A1" s="393"/>
      <c r="B1" s="393"/>
      <c r="C1" s="1" t="s">
        <v>0</v>
      </c>
    </row>
    <row r="2" spans="1:3" ht="18" customHeight="1" x14ac:dyDescent="0.3">
      <c r="A2" s="393"/>
      <c r="B2" s="393"/>
      <c r="C2" s="1" t="s">
        <v>1</v>
      </c>
    </row>
    <row r="3" spans="1:3" ht="18" customHeight="1" x14ac:dyDescent="0.3">
      <c r="A3" s="393"/>
      <c r="B3" s="393"/>
      <c r="C3" s="1" t="s">
        <v>2</v>
      </c>
    </row>
    <row r="4" spans="1:3" x14ac:dyDescent="0.3">
      <c r="A4" s="7" t="s">
        <v>2</v>
      </c>
      <c r="B4" s="402" t="s">
        <v>2</v>
      </c>
      <c r="C4" s="393"/>
    </row>
    <row r="5" spans="1:3" ht="19.95" customHeight="1" x14ac:dyDescent="0.3">
      <c r="A5" s="403" t="s">
        <v>17</v>
      </c>
      <c r="B5" s="393"/>
      <c r="C5" s="404"/>
    </row>
    <row r="6" spans="1:3" x14ac:dyDescent="0.3">
      <c r="A6" s="7" t="s">
        <v>2</v>
      </c>
      <c r="B6" s="402" t="s">
        <v>2</v>
      </c>
      <c r="C6" s="393"/>
    </row>
    <row r="7" spans="1:3" ht="15.6" x14ac:dyDescent="0.3">
      <c r="A7" s="8" t="s">
        <v>18</v>
      </c>
      <c r="B7" s="405" t="s">
        <v>19</v>
      </c>
      <c r="C7" s="393"/>
    </row>
    <row r="8" spans="1:3" x14ac:dyDescent="0.3">
      <c r="A8" s="9" t="s">
        <v>20</v>
      </c>
      <c r="B8" s="400" t="s">
        <v>21</v>
      </c>
      <c r="C8" s="393"/>
    </row>
    <row r="9" spans="1:3" x14ac:dyDescent="0.3">
      <c r="A9" s="10" t="s">
        <v>22</v>
      </c>
      <c r="B9" s="401" t="s">
        <v>17</v>
      </c>
      <c r="C9" s="393"/>
    </row>
    <row r="10" spans="1:3" x14ac:dyDescent="0.3">
      <c r="A10" s="9" t="s">
        <v>23</v>
      </c>
      <c r="B10" s="400" t="s">
        <v>24</v>
      </c>
      <c r="C10" s="393"/>
    </row>
    <row r="11" spans="1:3" x14ac:dyDescent="0.3">
      <c r="A11" s="10" t="s">
        <v>25</v>
      </c>
      <c r="B11" s="401" t="s">
        <v>26</v>
      </c>
      <c r="C11" s="393"/>
    </row>
    <row r="12" spans="1:3" x14ac:dyDescent="0.3">
      <c r="A12" s="9" t="s">
        <v>27</v>
      </c>
      <c r="B12" s="400" t="s">
        <v>28</v>
      </c>
      <c r="C12" s="393"/>
    </row>
    <row r="13" spans="1:3" x14ac:dyDescent="0.3">
      <c r="A13" s="10" t="s">
        <v>29</v>
      </c>
      <c r="B13" s="401" t="s">
        <v>30</v>
      </c>
      <c r="C13" s="393"/>
    </row>
    <row r="14" spans="1:3" x14ac:dyDescent="0.3">
      <c r="A14" s="9" t="s">
        <v>31</v>
      </c>
      <c r="B14" s="400" t="s">
        <v>32</v>
      </c>
      <c r="C14" s="393"/>
    </row>
    <row r="15" spans="1:3" x14ac:dyDescent="0.3">
      <c r="A15" s="10" t="s">
        <v>33</v>
      </c>
      <c r="B15" s="401" t="s">
        <v>34</v>
      </c>
      <c r="C15" s="393"/>
    </row>
    <row r="16" spans="1:3" x14ac:dyDescent="0.3">
      <c r="A16" s="9" t="s">
        <v>35</v>
      </c>
      <c r="B16" s="400" t="s">
        <v>36</v>
      </c>
      <c r="C16" s="393"/>
    </row>
    <row r="17" spans="1:3" x14ac:dyDescent="0.3">
      <c r="A17" s="10" t="s">
        <v>37</v>
      </c>
      <c r="B17" s="401" t="s">
        <v>38</v>
      </c>
      <c r="C17" s="393"/>
    </row>
    <row r="18" spans="1:3" x14ac:dyDescent="0.3">
      <c r="A18" s="9" t="s">
        <v>39</v>
      </c>
      <c r="B18" s="400" t="s">
        <v>40</v>
      </c>
      <c r="C18" s="393"/>
    </row>
    <row r="19" spans="1:3" x14ac:dyDescent="0.3">
      <c r="A19" s="10" t="s">
        <v>41</v>
      </c>
      <c r="B19" s="401" t="s">
        <v>42</v>
      </c>
      <c r="C19" s="393"/>
    </row>
    <row r="20" spans="1:3" x14ac:dyDescent="0.3">
      <c r="A20" s="9" t="s">
        <v>43</v>
      </c>
      <c r="B20" s="400" t="s">
        <v>44</v>
      </c>
      <c r="C20" s="393"/>
    </row>
    <row r="21" spans="1:3" x14ac:dyDescent="0.3">
      <c r="A21" s="10" t="s">
        <v>45</v>
      </c>
      <c r="B21" s="401" t="s">
        <v>46</v>
      </c>
      <c r="C21" s="393"/>
    </row>
    <row r="22" spans="1:3" x14ac:dyDescent="0.3">
      <c r="A22" s="9" t="s">
        <v>47</v>
      </c>
      <c r="B22" s="400" t="s">
        <v>48</v>
      </c>
      <c r="C22" s="393"/>
    </row>
    <row r="23" spans="1:3" x14ac:dyDescent="0.3">
      <c r="A23" s="10" t="s">
        <v>49</v>
      </c>
      <c r="B23" s="401" t="s">
        <v>50</v>
      </c>
      <c r="C23" s="393"/>
    </row>
    <row r="24" spans="1:3" x14ac:dyDescent="0.3">
      <c r="A24" s="9" t="s">
        <v>51</v>
      </c>
      <c r="B24" s="400" t="s">
        <v>52</v>
      </c>
      <c r="C24" s="393"/>
    </row>
    <row r="25" spans="1:3" x14ac:dyDescent="0.3">
      <c r="A25" s="10" t="s">
        <v>53</v>
      </c>
      <c r="B25" s="401" t="s">
        <v>54</v>
      </c>
      <c r="C25" s="393"/>
    </row>
    <row r="26" spans="1:3" x14ac:dyDescent="0.3">
      <c r="A26" s="9" t="s">
        <v>55</v>
      </c>
      <c r="B26" s="400" t="s">
        <v>56</v>
      </c>
      <c r="C26" s="393"/>
    </row>
    <row r="27" spans="1:3" x14ac:dyDescent="0.3">
      <c r="A27" s="10" t="s">
        <v>57</v>
      </c>
      <c r="B27" s="401" t="s">
        <v>58</v>
      </c>
      <c r="C27" s="393"/>
    </row>
    <row r="28" spans="1:3" x14ac:dyDescent="0.3">
      <c r="A28" s="9" t="s">
        <v>59</v>
      </c>
      <c r="B28" s="400" t="s">
        <v>60</v>
      </c>
      <c r="C28" s="393"/>
    </row>
    <row r="29" spans="1:3" x14ac:dyDescent="0.3">
      <c r="A29" s="10" t="s">
        <v>61</v>
      </c>
      <c r="B29" s="401" t="s">
        <v>62</v>
      </c>
      <c r="C29" s="393"/>
    </row>
    <row r="30" spans="1:3" x14ac:dyDescent="0.3">
      <c r="A30" s="9" t="s">
        <v>63</v>
      </c>
      <c r="B30" s="400" t="s">
        <v>64</v>
      </c>
      <c r="C30" s="393"/>
    </row>
    <row r="31" spans="1:3" x14ac:dyDescent="0.3">
      <c r="A31" s="10" t="s">
        <v>65</v>
      </c>
      <c r="B31" s="401" t="s">
        <v>66</v>
      </c>
      <c r="C31" s="393"/>
    </row>
    <row r="32" spans="1:3" x14ac:dyDescent="0.3">
      <c r="A32" s="9" t="s">
        <v>67</v>
      </c>
      <c r="B32" s="400" t="s">
        <v>68</v>
      </c>
      <c r="C32" s="393"/>
    </row>
    <row r="33" spans="1:3" x14ac:dyDescent="0.3">
      <c r="A33" s="10" t="s">
        <v>69</v>
      </c>
      <c r="B33" s="401" t="s">
        <v>70</v>
      </c>
      <c r="C33" s="393"/>
    </row>
    <row r="34" spans="1:3" x14ac:dyDescent="0.3">
      <c r="A34" s="9" t="s">
        <v>71</v>
      </c>
      <c r="B34" s="400" t="s">
        <v>72</v>
      </c>
      <c r="C34" s="393"/>
    </row>
    <row r="35" spans="1:3" x14ac:dyDescent="0.3">
      <c r="A35" s="10" t="s">
        <v>73</v>
      </c>
      <c r="B35" s="401" t="s">
        <v>74</v>
      </c>
      <c r="C35" s="393"/>
    </row>
    <row r="36" spans="1:3" x14ac:dyDescent="0.3">
      <c r="A36" s="9" t="s">
        <v>75</v>
      </c>
      <c r="B36" s="400" t="s">
        <v>76</v>
      </c>
      <c r="C36" s="393"/>
    </row>
    <row r="37" spans="1:3" x14ac:dyDescent="0.3">
      <c r="A37" s="10" t="s">
        <v>77</v>
      </c>
      <c r="B37" s="401" t="s">
        <v>78</v>
      </c>
      <c r="C37" s="393"/>
    </row>
    <row r="38" spans="1:3" x14ac:dyDescent="0.3">
      <c r="A38" s="9" t="s">
        <v>79</v>
      </c>
      <c r="B38" s="400" t="s">
        <v>80</v>
      </c>
      <c r="C38" s="393"/>
    </row>
  </sheetData>
  <mergeCells count="36">
    <mergeCell ref="A1:B3"/>
    <mergeCell ref="B4:C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8:C38"/>
    <mergeCell ref="B33:C33"/>
    <mergeCell ref="B34:C34"/>
    <mergeCell ref="B35:C35"/>
    <mergeCell ref="B36:C36"/>
    <mergeCell ref="B37:C37"/>
  </mergeCells>
  <hyperlinks>
    <hyperlink ref="B9" location="'Contents'!A4" display="Contents" xr:uid="{00000000-0004-0000-0100-000000000000}"/>
    <hyperlink ref="B8" location="'Cover'!A4" display="Cover" xr:uid="{00000000-0004-0000-0100-000001000000}"/>
    <hyperlink ref="B10" location="'Reporting Details'!A4" display="Reporting details" xr:uid="{00000000-0004-0000-0100-000002000000}"/>
    <hyperlink ref="B11" location="'Parties Overview'!A4" display="Parties overview" xr:uid="{00000000-0004-0000-0100-000003000000}"/>
    <hyperlink ref="B12" location="'Transaction Events I'!A4" display="Transaction events I" xr:uid="{00000000-0004-0000-0100-000004000000}"/>
    <hyperlink ref="B13" location="'Transaction Events II'!A4" display="Transaction events II" xr:uid="{00000000-0004-0000-0100-000005000000}"/>
    <hyperlink ref="B14" location="'Transaction Events III'!A4" display="Transaction events III" xr:uid="{00000000-0004-0000-0100-000006000000}"/>
    <hyperlink ref="B15" location="'Notes I'!A4" display="Notes I" xr:uid="{00000000-0004-0000-0100-000007000000}"/>
    <hyperlink ref="B16" location="'Notes II'!A4" display="Notes II" xr:uid="{00000000-0004-0000-0100-000008000000}"/>
    <hyperlink ref="B17" location="'Credit Enhancement'!A4" display="Credit Enhancement" xr:uid="{00000000-0004-0000-0100-000009000000}"/>
    <hyperlink ref="B18" location="'Swaps &amp; Order of Priority'!A4" display="Swaps &amp; Order of Priority" xr:uid="{00000000-0004-0000-0100-00000A000000}"/>
    <hyperlink ref="B19" location="'Retention'!A4" display="Retention" xr:uid="{00000000-0004-0000-0100-00000B000000}"/>
    <hyperlink ref="B20" location="'Amortisation profile I'!A4" display="Amortisation profile I" xr:uid="{00000000-0004-0000-0100-00000C000000}"/>
    <hyperlink ref="B21" location="'Amortisation profile II'!A4" display="Amortisation profile II" xr:uid="{00000000-0004-0000-0100-00000D000000}"/>
    <hyperlink ref="B22" location="'Run out schedule I'!A4" display="Run out schedule I" xr:uid="{00000000-0004-0000-0100-00000E000000}"/>
    <hyperlink ref="B23" location="'Run out schedule II'!A4" display="Run out schedule II" xr:uid="{00000000-0004-0000-0100-00000F000000}"/>
    <hyperlink ref="B24" location="'Outstanding Contracts'!A4" display="Outstanding contracts" xr:uid="{00000000-0004-0000-0100-000010000000}"/>
    <hyperlink ref="B25" location="'Delinquencies &amp; Defaults I'!A4" display="Delinquencies &amp; defaults I" xr:uid="{00000000-0004-0000-0100-000011000000}"/>
    <hyperlink ref="B26" location="'Delinquencies &amp; Defaults II'!A4" display="Delinquencies &amp; defaults II" xr:uid="{00000000-0004-0000-0100-000012000000}"/>
    <hyperlink ref="B27" location="'Defaults &amp; Recoveries'!A4" display="Defaults &amp; Recoveries" xr:uid="{00000000-0004-0000-0100-000013000000}"/>
    <hyperlink ref="B28" location="'Write-Offs'!A4" display="Write-Offs" xr:uid="{00000000-0004-0000-0100-000014000000}"/>
    <hyperlink ref="B29" location="'Prepayments'!A4" display="Prepayments" xr:uid="{00000000-0004-0000-0100-000015000000}"/>
    <hyperlink ref="B30" location="'Pool Data I'!A4" display="Pool data I" xr:uid="{00000000-0004-0000-0100-000016000000}"/>
    <hyperlink ref="B31" location="'Pool Data II'!A4" display="Pool data II" xr:uid="{00000000-0004-0000-0100-000017000000}"/>
    <hyperlink ref="B32" location="'Pool Data III'!A4" display="Pool data III" xr:uid="{00000000-0004-0000-0100-000018000000}"/>
    <hyperlink ref="B33" location="'Pool Data IV'!A4" display="Pool data IV" xr:uid="{00000000-0004-0000-0100-000019000000}"/>
    <hyperlink ref="B34" location="'Pool Data V'!A4" display="Pool data V" xr:uid="{00000000-0004-0000-0100-00001A000000}"/>
    <hyperlink ref="B35" location="'Pool Data VI'!A4" display="Pool data VI" xr:uid="{00000000-0004-0000-0100-00001B000000}"/>
    <hyperlink ref="B36" location="'Pool Data VII'!A4" display="Pool Data VII" xr:uid="{00000000-0004-0000-0100-00001C000000}"/>
    <hyperlink ref="B37" location="'Pool Data VIII'!A4" display="Pool Data VIII" xr:uid="{00000000-0004-0000-0100-00001D000000}"/>
    <hyperlink ref="B38" location="'Supplementary UK Information'!A4" display="Supplementary UK Information" xr:uid="{00000000-0004-0000-0100-00001E000000}"/>
  </hyperlinks>
  <pageMargins left="0.25" right="0.25" top="0.25" bottom="0.25" header="0.25" footer="0.25"/>
  <pageSetup orientation="portrait" horizontalDpi="300" verticalDpi="300"/>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8"/>
  <sheetViews>
    <sheetView showGridLines="0" workbookViewId="0">
      <selection sqref="A1:C3"/>
    </sheetView>
  </sheetViews>
  <sheetFormatPr defaultRowHeight="14.4" x14ac:dyDescent="0.3"/>
  <cols>
    <col min="1" max="1" width="1.6640625" customWidth="1"/>
    <col min="2" max="2" width="24.6640625" customWidth="1"/>
    <col min="3" max="3" width="7.33203125" customWidth="1"/>
    <col min="4" max="4" width="6.5546875" customWidth="1"/>
    <col min="5" max="5" width="13.6640625" customWidth="1"/>
    <col min="6" max="12" width="17.6640625" customWidth="1"/>
  </cols>
  <sheetData>
    <row r="1" spans="1:12" ht="18" customHeight="1" x14ac:dyDescent="0.3">
      <c r="A1" s="393"/>
      <c r="B1" s="393"/>
      <c r="C1" s="393"/>
      <c r="D1" s="398" t="s">
        <v>0</v>
      </c>
      <c r="E1" s="393"/>
      <c r="F1" s="393"/>
      <c r="G1" s="393"/>
      <c r="H1" s="393"/>
      <c r="I1" s="393"/>
      <c r="J1" s="393"/>
      <c r="K1" s="393"/>
      <c r="L1" s="393"/>
    </row>
    <row r="2" spans="1:12" ht="18" customHeight="1" x14ac:dyDescent="0.3">
      <c r="A2" s="393"/>
      <c r="B2" s="393"/>
      <c r="C2" s="393"/>
      <c r="D2" s="398" t="s">
        <v>1</v>
      </c>
      <c r="E2" s="393"/>
      <c r="F2" s="393"/>
      <c r="G2" s="393"/>
      <c r="H2" s="393"/>
      <c r="I2" s="393"/>
      <c r="J2" s="393"/>
      <c r="K2" s="393"/>
      <c r="L2" s="393"/>
    </row>
    <row r="3" spans="1:12" ht="18" customHeight="1" x14ac:dyDescent="0.3">
      <c r="A3" s="393"/>
      <c r="B3" s="393"/>
      <c r="C3" s="393"/>
      <c r="D3" s="398" t="s">
        <v>2</v>
      </c>
      <c r="E3" s="393"/>
      <c r="F3" s="393"/>
      <c r="G3" s="393"/>
      <c r="H3" s="393"/>
      <c r="I3" s="393"/>
      <c r="J3" s="393"/>
      <c r="K3" s="393"/>
      <c r="L3" s="393"/>
    </row>
    <row r="4" spans="1:12" ht="1.2" customHeight="1" x14ac:dyDescent="0.3"/>
    <row r="5" spans="1:12" ht="34.950000000000003" customHeight="1" x14ac:dyDescent="0.3">
      <c r="B5" s="399" t="s">
        <v>632</v>
      </c>
      <c r="C5" s="393"/>
      <c r="D5" s="393"/>
      <c r="E5" s="393"/>
      <c r="F5" s="393"/>
      <c r="G5" s="393"/>
      <c r="H5" s="393"/>
      <c r="I5" s="393"/>
      <c r="J5" s="393"/>
      <c r="K5" s="393"/>
      <c r="L5" s="393"/>
    </row>
    <row r="6" spans="1:12" ht="0" hidden="1" customHeight="1" x14ac:dyDescent="0.3"/>
    <row r="7" spans="1:12" x14ac:dyDescent="0.3">
      <c r="B7" s="127" t="s">
        <v>2</v>
      </c>
      <c r="C7" s="653" t="s">
        <v>2</v>
      </c>
      <c r="D7" s="393"/>
      <c r="E7" s="128" t="s">
        <v>2</v>
      </c>
      <c r="F7" s="128" t="s">
        <v>2</v>
      </c>
      <c r="G7" s="128" t="s">
        <v>2</v>
      </c>
      <c r="H7" s="128" t="s">
        <v>2</v>
      </c>
      <c r="I7" s="128" t="s">
        <v>2</v>
      </c>
      <c r="J7" s="128" t="s">
        <v>2</v>
      </c>
      <c r="K7" s="128" t="s">
        <v>2</v>
      </c>
      <c r="L7" s="128" t="s">
        <v>2</v>
      </c>
    </row>
    <row r="8" spans="1:12" ht="60" x14ac:dyDescent="0.3">
      <c r="B8" s="36" t="s">
        <v>596</v>
      </c>
      <c r="C8" s="673" t="s">
        <v>108</v>
      </c>
      <c r="D8" s="433"/>
      <c r="E8" s="129" t="s">
        <v>606</v>
      </c>
      <c r="F8" s="129" t="s">
        <v>633</v>
      </c>
      <c r="G8" s="129" t="s">
        <v>634</v>
      </c>
      <c r="H8" s="129" t="s">
        <v>635</v>
      </c>
      <c r="I8" s="129" t="s">
        <v>636</v>
      </c>
      <c r="J8" s="129" t="s">
        <v>637</v>
      </c>
      <c r="K8" s="129" t="s">
        <v>638</v>
      </c>
      <c r="L8" s="129" t="s">
        <v>639</v>
      </c>
    </row>
    <row r="9" spans="1:12" x14ac:dyDescent="0.3">
      <c r="B9" s="133" t="s">
        <v>598</v>
      </c>
      <c r="C9" s="637" t="s">
        <v>601</v>
      </c>
      <c r="D9" s="393"/>
      <c r="E9" s="134">
        <v>1</v>
      </c>
      <c r="F9" s="135">
        <v>21850.400000000001</v>
      </c>
      <c r="G9" s="135">
        <v>22155.97</v>
      </c>
      <c r="H9" s="135">
        <v>21971.64</v>
      </c>
      <c r="I9" s="135">
        <v>-121.24</v>
      </c>
      <c r="J9" s="135">
        <v>184.33</v>
      </c>
      <c r="K9" s="135">
        <v>0</v>
      </c>
      <c r="L9" s="135">
        <v>0</v>
      </c>
    </row>
    <row r="10" spans="1:12" x14ac:dyDescent="0.3">
      <c r="B10" s="85" t="s">
        <v>598</v>
      </c>
      <c r="C10" s="630" t="s">
        <v>602</v>
      </c>
      <c r="D10" s="393"/>
      <c r="E10" s="130">
        <v>28</v>
      </c>
      <c r="F10" s="131">
        <v>290863.14</v>
      </c>
      <c r="G10" s="131">
        <v>305068.49</v>
      </c>
      <c r="H10" s="131">
        <v>121372.86</v>
      </c>
      <c r="I10" s="131">
        <v>96635.9</v>
      </c>
      <c r="J10" s="131">
        <v>104928.82</v>
      </c>
      <c r="K10" s="131">
        <v>72854.38</v>
      </c>
      <c r="L10" s="131">
        <v>78766.81</v>
      </c>
    </row>
    <row r="11" spans="1:12" x14ac:dyDescent="0.3">
      <c r="B11" s="138" t="s">
        <v>640</v>
      </c>
      <c r="C11" s="624" t="s">
        <v>2</v>
      </c>
      <c r="D11" s="438"/>
      <c r="E11" s="139">
        <v>29</v>
      </c>
      <c r="F11" s="140">
        <v>312713.53999999998</v>
      </c>
      <c r="G11" s="140">
        <v>327224.46000000002</v>
      </c>
      <c r="H11" s="140">
        <v>143344.5</v>
      </c>
      <c r="I11" s="140">
        <v>96514.66</v>
      </c>
      <c r="J11" s="140">
        <v>105113.15</v>
      </c>
      <c r="K11" s="140">
        <v>72854.38</v>
      </c>
      <c r="L11" s="140">
        <v>78766.81</v>
      </c>
    </row>
    <row r="12" spans="1:12" x14ac:dyDescent="0.3">
      <c r="B12" s="133" t="s">
        <v>641</v>
      </c>
      <c r="C12" s="637" t="s">
        <v>601</v>
      </c>
      <c r="D12" s="393"/>
      <c r="E12" s="134">
        <v>2</v>
      </c>
      <c r="F12" s="135">
        <v>73672.84</v>
      </c>
      <c r="G12" s="135">
        <v>75719.649999999994</v>
      </c>
      <c r="H12" s="135">
        <v>57789.55</v>
      </c>
      <c r="I12" s="135">
        <v>11494.69</v>
      </c>
      <c r="J12" s="135">
        <v>13113.32</v>
      </c>
      <c r="K12" s="135">
        <v>4388.6000000000004</v>
      </c>
      <c r="L12" s="135">
        <v>4816.78</v>
      </c>
    </row>
    <row r="13" spans="1:12" x14ac:dyDescent="0.3">
      <c r="B13" s="85" t="s">
        <v>641</v>
      </c>
      <c r="C13" s="630" t="s">
        <v>602</v>
      </c>
      <c r="D13" s="393"/>
      <c r="E13" s="130">
        <v>1</v>
      </c>
      <c r="F13" s="131">
        <v>29297.41</v>
      </c>
      <c r="G13" s="131">
        <v>29604.18</v>
      </c>
      <c r="H13" s="131">
        <v>26199.919999999998</v>
      </c>
      <c r="I13" s="131">
        <v>1199.97</v>
      </c>
      <c r="J13" s="131">
        <v>1456.26</v>
      </c>
      <c r="K13" s="131">
        <v>1897.52</v>
      </c>
      <c r="L13" s="131">
        <v>1948</v>
      </c>
    </row>
    <row r="14" spans="1:12" x14ac:dyDescent="0.3">
      <c r="B14" s="138" t="s">
        <v>642</v>
      </c>
      <c r="C14" s="624" t="s">
        <v>2</v>
      </c>
      <c r="D14" s="438"/>
      <c r="E14" s="139">
        <v>3</v>
      </c>
      <c r="F14" s="140">
        <v>102970.25</v>
      </c>
      <c r="G14" s="140">
        <v>105323.83</v>
      </c>
      <c r="H14" s="140">
        <v>83989.47</v>
      </c>
      <c r="I14" s="140">
        <v>12694.66</v>
      </c>
      <c r="J14" s="140">
        <v>14569.58</v>
      </c>
      <c r="K14" s="140">
        <v>6286.12</v>
      </c>
      <c r="L14" s="140">
        <v>6764.78</v>
      </c>
    </row>
    <row r="15" spans="1:12" x14ac:dyDescent="0.3">
      <c r="B15" s="133" t="s">
        <v>599</v>
      </c>
      <c r="C15" s="637" t="s">
        <v>601</v>
      </c>
      <c r="D15" s="393"/>
      <c r="E15" s="134">
        <v>54</v>
      </c>
      <c r="F15" s="135">
        <v>1400638.64</v>
      </c>
      <c r="G15" s="135">
        <v>1392654.23</v>
      </c>
      <c r="H15" s="135">
        <v>516491.84</v>
      </c>
      <c r="I15" s="135">
        <v>629794.91</v>
      </c>
      <c r="J15" s="135">
        <v>622382.59</v>
      </c>
      <c r="K15" s="135">
        <v>254351.89</v>
      </c>
      <c r="L15" s="135">
        <v>253779.8</v>
      </c>
    </row>
    <row r="16" spans="1:12" x14ac:dyDescent="0.3">
      <c r="B16" s="85" t="s">
        <v>599</v>
      </c>
      <c r="C16" s="630" t="s">
        <v>602</v>
      </c>
      <c r="D16" s="393"/>
      <c r="E16" s="130">
        <v>91</v>
      </c>
      <c r="F16" s="131">
        <v>1748495.98</v>
      </c>
      <c r="G16" s="131">
        <v>1815751.58</v>
      </c>
      <c r="H16" s="131">
        <v>934314.34</v>
      </c>
      <c r="I16" s="131">
        <v>705138.73</v>
      </c>
      <c r="J16" s="131">
        <v>761959.06</v>
      </c>
      <c r="K16" s="131">
        <v>109042.91</v>
      </c>
      <c r="L16" s="131">
        <v>119478.18</v>
      </c>
    </row>
    <row r="17" spans="2:12" x14ac:dyDescent="0.3">
      <c r="B17" s="138" t="s">
        <v>643</v>
      </c>
      <c r="C17" s="624" t="s">
        <v>2</v>
      </c>
      <c r="D17" s="438"/>
      <c r="E17" s="139">
        <v>145</v>
      </c>
      <c r="F17" s="140">
        <v>3149134.62</v>
      </c>
      <c r="G17" s="140">
        <v>3208405.81</v>
      </c>
      <c r="H17" s="140">
        <v>1450806.18</v>
      </c>
      <c r="I17" s="140">
        <v>1334933.6399999999</v>
      </c>
      <c r="J17" s="140">
        <v>1384341.65</v>
      </c>
      <c r="K17" s="140">
        <v>363394.8</v>
      </c>
      <c r="L17" s="140">
        <v>373257.98</v>
      </c>
    </row>
    <row r="18" spans="2:12" x14ac:dyDescent="0.3">
      <c r="B18" s="138" t="s">
        <v>115</v>
      </c>
      <c r="C18" s="624" t="s">
        <v>2</v>
      </c>
      <c r="D18" s="438"/>
      <c r="E18" s="139">
        <v>177</v>
      </c>
      <c r="F18" s="140">
        <v>3564818.41</v>
      </c>
      <c r="G18" s="140">
        <v>3640954.1</v>
      </c>
      <c r="H18" s="140">
        <v>1678140.15</v>
      </c>
      <c r="I18" s="140">
        <v>1444142.96</v>
      </c>
      <c r="J18" s="140">
        <v>1504024.38</v>
      </c>
      <c r="K18" s="140">
        <v>442535.3</v>
      </c>
      <c r="L18" s="140">
        <v>458789.57</v>
      </c>
    </row>
  </sheetData>
  <mergeCells count="17">
    <mergeCell ref="A1:C3"/>
    <mergeCell ref="D1:L1"/>
    <mergeCell ref="D2:L2"/>
    <mergeCell ref="D3:L3"/>
    <mergeCell ref="B5:L5"/>
    <mergeCell ref="C7:D7"/>
    <mergeCell ref="C8:D8"/>
    <mergeCell ref="C9:D9"/>
    <mergeCell ref="C10:D10"/>
    <mergeCell ref="C11:D11"/>
    <mergeCell ref="C17:D17"/>
    <mergeCell ref="C18:D18"/>
    <mergeCell ref="C12:D12"/>
    <mergeCell ref="C13:D13"/>
    <mergeCell ref="C14:D14"/>
    <mergeCell ref="C15:D15"/>
    <mergeCell ref="C16:D16"/>
  </mergeCells>
  <pageMargins left="0.25" right="0.25" top="0.25" bottom="0.25" header="0.25" footer="0.25"/>
  <pageSetup orientation="portrait" horizontalDpi="300" verticalDpi="30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77"/>
  <sheetViews>
    <sheetView showGridLines="0" workbookViewId="0">
      <selection activeCell="F10" sqref="F10:G10"/>
    </sheetView>
  </sheetViews>
  <sheetFormatPr defaultRowHeight="14.4" x14ac:dyDescent="0.3"/>
  <cols>
    <col min="1" max="1" width="23.33203125" customWidth="1"/>
    <col min="2" max="2" width="8.6640625" customWidth="1"/>
    <col min="3" max="3" width="1.6640625" customWidth="1"/>
    <col min="4" max="4" width="4.88671875" customWidth="1"/>
    <col min="5" max="5" width="15.109375" customWidth="1"/>
    <col min="6" max="6" width="9.33203125" customWidth="1"/>
    <col min="7" max="7" width="8.44140625" customWidth="1"/>
    <col min="8" max="8" width="13.6640625" customWidth="1"/>
    <col min="9" max="9" width="20" customWidth="1"/>
    <col min="10" max="10" width="0" hidden="1" customWidth="1"/>
  </cols>
  <sheetData>
    <row r="1" spans="1:9" ht="18" customHeight="1" x14ac:dyDescent="0.3">
      <c r="A1" s="393"/>
      <c r="B1" s="393"/>
      <c r="C1" s="393"/>
      <c r="D1" s="398" t="s">
        <v>0</v>
      </c>
      <c r="E1" s="393"/>
      <c r="F1" s="393"/>
      <c r="G1" s="393"/>
      <c r="H1" s="393"/>
      <c r="I1" s="393"/>
    </row>
    <row r="2" spans="1:9" ht="18" customHeight="1" x14ac:dyDescent="0.3">
      <c r="A2" s="393"/>
      <c r="B2" s="393"/>
      <c r="C2" s="393"/>
      <c r="D2" s="398" t="s">
        <v>1</v>
      </c>
      <c r="E2" s="393"/>
      <c r="F2" s="393"/>
      <c r="G2" s="393"/>
      <c r="H2" s="393"/>
      <c r="I2" s="393"/>
    </row>
    <row r="3" spans="1:9" ht="18" customHeight="1" x14ac:dyDescent="0.3">
      <c r="A3" s="393"/>
      <c r="B3" s="393"/>
      <c r="C3" s="393"/>
      <c r="D3" s="398" t="s">
        <v>2</v>
      </c>
      <c r="E3" s="393"/>
      <c r="F3" s="393"/>
      <c r="G3" s="393"/>
      <c r="H3" s="393"/>
      <c r="I3" s="393"/>
    </row>
    <row r="4" spans="1:9" x14ac:dyDescent="0.3">
      <c r="A4" s="559" t="s">
        <v>2</v>
      </c>
      <c r="B4" s="393"/>
      <c r="C4" s="559" t="s">
        <v>2</v>
      </c>
      <c r="D4" s="393"/>
      <c r="E4" s="393"/>
      <c r="F4" s="692" t="s">
        <v>2</v>
      </c>
      <c r="G4" s="393"/>
      <c r="H4" s="99" t="s">
        <v>2</v>
      </c>
      <c r="I4" s="99" t="s">
        <v>2</v>
      </c>
    </row>
    <row r="5" spans="1:9" x14ac:dyDescent="0.3">
      <c r="A5" s="558" t="s">
        <v>644</v>
      </c>
      <c r="B5" s="393"/>
      <c r="C5" s="558" t="s">
        <v>2</v>
      </c>
      <c r="D5" s="393"/>
      <c r="E5" s="393"/>
      <c r="F5" s="692" t="s">
        <v>2</v>
      </c>
      <c r="G5" s="393"/>
      <c r="H5" s="99" t="s">
        <v>2</v>
      </c>
      <c r="I5" s="99" t="s">
        <v>2</v>
      </c>
    </row>
    <row r="6" spans="1:9" x14ac:dyDescent="0.3">
      <c r="A6" s="559" t="s">
        <v>2</v>
      </c>
      <c r="B6" s="393"/>
      <c r="C6" s="559" t="s">
        <v>2</v>
      </c>
      <c r="D6" s="393"/>
      <c r="E6" s="393"/>
      <c r="F6" s="692" t="s">
        <v>2</v>
      </c>
      <c r="G6" s="393"/>
      <c r="H6" s="99" t="s">
        <v>2</v>
      </c>
      <c r="I6" s="99" t="s">
        <v>2</v>
      </c>
    </row>
    <row r="7" spans="1:9" ht="38.25" customHeight="1" x14ac:dyDescent="0.3">
      <c r="A7" s="554" t="s">
        <v>645</v>
      </c>
      <c r="B7" s="478"/>
      <c r="C7" s="554" t="s">
        <v>151</v>
      </c>
      <c r="D7" s="477"/>
      <c r="E7" s="478"/>
      <c r="F7" s="554" t="s">
        <v>646</v>
      </c>
      <c r="G7" s="478"/>
      <c r="H7" s="152" t="s">
        <v>2</v>
      </c>
      <c r="I7" s="152" t="s">
        <v>2</v>
      </c>
    </row>
    <row r="8" spans="1:9" x14ac:dyDescent="0.3">
      <c r="A8" s="637" t="s">
        <v>93</v>
      </c>
      <c r="B8" s="393"/>
      <c r="C8" s="690">
        <v>51</v>
      </c>
      <c r="D8" s="393"/>
      <c r="E8" s="393"/>
      <c r="F8" s="691">
        <v>-26800.68</v>
      </c>
      <c r="G8" s="393"/>
      <c r="H8" s="152" t="s">
        <v>2</v>
      </c>
      <c r="I8" s="152" t="s">
        <v>2</v>
      </c>
    </row>
    <row r="9" spans="1:9" x14ac:dyDescent="0.3">
      <c r="A9" s="686" t="s">
        <v>2</v>
      </c>
      <c r="B9" s="393"/>
      <c r="C9" s="686" t="s">
        <v>2</v>
      </c>
      <c r="D9" s="393"/>
      <c r="E9" s="393"/>
      <c r="F9" s="687" t="s">
        <v>2</v>
      </c>
      <c r="G9" s="393"/>
      <c r="H9" s="152" t="s">
        <v>2</v>
      </c>
      <c r="I9" s="152" t="s">
        <v>2</v>
      </c>
    </row>
    <row r="10" spans="1:9" x14ac:dyDescent="0.3">
      <c r="A10" s="688" t="s">
        <v>189</v>
      </c>
      <c r="B10" s="393"/>
      <c r="C10" s="393"/>
      <c r="D10" s="393"/>
      <c r="E10" s="393"/>
      <c r="F10" s="689" t="s">
        <v>192</v>
      </c>
      <c r="G10" s="393"/>
      <c r="H10" s="152" t="s">
        <v>2</v>
      </c>
      <c r="I10" s="152" t="s">
        <v>2</v>
      </c>
    </row>
    <row r="11" spans="1:9" x14ac:dyDescent="0.3">
      <c r="A11" s="686" t="s">
        <v>2</v>
      </c>
      <c r="B11" s="393"/>
      <c r="C11" s="686" t="s">
        <v>2</v>
      </c>
      <c r="D11" s="393"/>
      <c r="E11" s="393"/>
      <c r="F11" s="687" t="s">
        <v>2</v>
      </c>
      <c r="G11" s="393"/>
      <c r="H11" s="152" t="s">
        <v>2</v>
      </c>
      <c r="I11" s="152" t="s">
        <v>2</v>
      </c>
    </row>
    <row r="12" spans="1:9" x14ac:dyDescent="0.3">
      <c r="A12" s="556" t="s">
        <v>179</v>
      </c>
      <c r="B12" s="477"/>
      <c r="C12" s="477"/>
      <c r="D12" s="477"/>
      <c r="E12" s="478"/>
      <c r="F12" s="554" t="s">
        <v>180</v>
      </c>
      <c r="G12" s="478"/>
      <c r="H12" s="152" t="s">
        <v>2</v>
      </c>
      <c r="I12" s="152" t="s">
        <v>2</v>
      </c>
    </row>
    <row r="13" spans="1:9" x14ac:dyDescent="0.3">
      <c r="A13" s="449" t="s">
        <v>93</v>
      </c>
      <c r="B13" s="438"/>
      <c r="C13" s="438"/>
      <c r="D13" s="438"/>
      <c r="E13" s="433"/>
      <c r="F13" s="678" t="s">
        <v>188</v>
      </c>
      <c r="G13" s="433"/>
      <c r="H13" s="152" t="s">
        <v>2</v>
      </c>
      <c r="I13" s="152" t="s">
        <v>2</v>
      </c>
    </row>
    <row r="14" spans="1:9" x14ac:dyDescent="0.3">
      <c r="A14" s="450" t="s">
        <v>176</v>
      </c>
      <c r="B14" s="438"/>
      <c r="C14" s="438"/>
      <c r="D14" s="438"/>
      <c r="E14" s="433"/>
      <c r="F14" s="679" t="s">
        <v>187</v>
      </c>
      <c r="G14" s="433"/>
      <c r="H14" s="152" t="s">
        <v>2</v>
      </c>
      <c r="I14" s="152" t="s">
        <v>2</v>
      </c>
    </row>
    <row r="15" spans="1:9" x14ac:dyDescent="0.3">
      <c r="A15" s="449" t="s">
        <v>184</v>
      </c>
      <c r="B15" s="438"/>
      <c r="C15" s="438"/>
      <c r="D15" s="438"/>
      <c r="E15" s="433"/>
      <c r="F15" s="678" t="s">
        <v>185</v>
      </c>
      <c r="G15" s="433"/>
      <c r="H15" s="152" t="s">
        <v>2</v>
      </c>
      <c r="I15" s="152" t="s">
        <v>2</v>
      </c>
    </row>
    <row r="16" spans="1:9" x14ac:dyDescent="0.3">
      <c r="A16" s="450" t="s">
        <v>647</v>
      </c>
      <c r="B16" s="438"/>
      <c r="C16" s="438"/>
      <c r="D16" s="438"/>
      <c r="E16" s="433"/>
      <c r="F16" s="679" t="s">
        <v>648</v>
      </c>
      <c r="G16" s="433"/>
      <c r="H16" s="152" t="s">
        <v>2</v>
      </c>
      <c r="I16" s="152" t="s">
        <v>2</v>
      </c>
    </row>
    <row r="17" spans="1:9" x14ac:dyDescent="0.3">
      <c r="A17" s="449" t="s">
        <v>649</v>
      </c>
      <c r="B17" s="438"/>
      <c r="C17" s="438"/>
      <c r="D17" s="438"/>
      <c r="E17" s="433"/>
      <c r="F17" s="678" t="s">
        <v>650</v>
      </c>
      <c r="G17" s="433"/>
      <c r="H17" s="152" t="s">
        <v>2</v>
      </c>
      <c r="I17" s="152" t="s">
        <v>2</v>
      </c>
    </row>
    <row r="18" spans="1:9" x14ac:dyDescent="0.3">
      <c r="A18" s="450" t="s">
        <v>651</v>
      </c>
      <c r="B18" s="438"/>
      <c r="C18" s="438"/>
      <c r="D18" s="438"/>
      <c r="E18" s="433"/>
      <c r="F18" s="679" t="s">
        <v>652</v>
      </c>
      <c r="G18" s="433"/>
      <c r="H18" s="152" t="s">
        <v>2</v>
      </c>
      <c r="I18" s="152" t="s">
        <v>2</v>
      </c>
    </row>
    <row r="19" spans="1:9" x14ac:dyDescent="0.3">
      <c r="A19" s="449" t="s">
        <v>653</v>
      </c>
      <c r="B19" s="438"/>
      <c r="C19" s="438"/>
      <c r="D19" s="438"/>
      <c r="E19" s="433"/>
      <c r="F19" s="678" t="s">
        <v>654</v>
      </c>
      <c r="G19" s="433"/>
      <c r="H19" s="152" t="s">
        <v>2</v>
      </c>
      <c r="I19" s="152" t="s">
        <v>2</v>
      </c>
    </row>
    <row r="20" spans="1:9" x14ac:dyDescent="0.3">
      <c r="A20" s="450" t="s">
        <v>655</v>
      </c>
      <c r="B20" s="438"/>
      <c r="C20" s="438"/>
      <c r="D20" s="438"/>
      <c r="E20" s="433"/>
      <c r="F20" s="679" t="s">
        <v>656</v>
      </c>
      <c r="G20" s="433"/>
      <c r="H20" s="152" t="s">
        <v>2</v>
      </c>
      <c r="I20" s="152" t="s">
        <v>2</v>
      </c>
    </row>
    <row r="21" spans="1:9" x14ac:dyDescent="0.3">
      <c r="A21" s="449" t="s">
        <v>657</v>
      </c>
      <c r="B21" s="438"/>
      <c r="C21" s="438"/>
      <c r="D21" s="438"/>
      <c r="E21" s="433"/>
      <c r="F21" s="678" t="s">
        <v>658</v>
      </c>
      <c r="G21" s="433"/>
      <c r="H21" s="152" t="s">
        <v>2</v>
      </c>
      <c r="I21" s="152" t="s">
        <v>2</v>
      </c>
    </row>
    <row r="22" spans="1:9" x14ac:dyDescent="0.3">
      <c r="A22" s="450" t="s">
        <v>659</v>
      </c>
      <c r="B22" s="438"/>
      <c r="C22" s="438"/>
      <c r="D22" s="438"/>
      <c r="E22" s="433"/>
      <c r="F22" s="679" t="s">
        <v>660</v>
      </c>
      <c r="G22" s="433"/>
      <c r="H22" s="152" t="s">
        <v>2</v>
      </c>
      <c r="I22" s="152" t="s">
        <v>2</v>
      </c>
    </row>
    <row r="23" spans="1:9" x14ac:dyDescent="0.3">
      <c r="A23" s="449" t="s">
        <v>661</v>
      </c>
      <c r="B23" s="438"/>
      <c r="C23" s="438"/>
      <c r="D23" s="438"/>
      <c r="E23" s="433"/>
      <c r="F23" s="678" t="s">
        <v>662</v>
      </c>
      <c r="G23" s="433"/>
      <c r="H23" s="152" t="s">
        <v>2</v>
      </c>
      <c r="I23" s="152" t="s">
        <v>2</v>
      </c>
    </row>
    <row r="24" spans="1:9" x14ac:dyDescent="0.3">
      <c r="A24" s="450" t="s">
        <v>83</v>
      </c>
      <c r="B24" s="438"/>
      <c r="C24" s="438"/>
      <c r="D24" s="438"/>
      <c r="E24" s="433"/>
      <c r="F24" s="679" t="s">
        <v>663</v>
      </c>
      <c r="G24" s="433"/>
      <c r="H24" s="152" t="s">
        <v>2</v>
      </c>
      <c r="I24" s="152" t="s">
        <v>2</v>
      </c>
    </row>
    <row r="25" spans="1:9" ht="0" hidden="1" customHeight="1" x14ac:dyDescent="0.3"/>
    <row r="26" spans="1:9" ht="7.2" customHeight="1" x14ac:dyDescent="0.3"/>
    <row r="27" spans="1:9" ht="18" customHeight="1" x14ac:dyDescent="0.3">
      <c r="A27" s="105" t="s">
        <v>2</v>
      </c>
      <c r="B27" s="554" t="s">
        <v>96</v>
      </c>
      <c r="C27" s="477"/>
      <c r="D27" s="477"/>
      <c r="E27" s="477"/>
      <c r="F27" s="478"/>
      <c r="G27" s="554" t="s">
        <v>664</v>
      </c>
      <c r="H27" s="477"/>
      <c r="I27" s="478"/>
    </row>
    <row r="28" spans="1:9" ht="36.75" customHeight="1" x14ac:dyDescent="0.3">
      <c r="A28" s="101" t="s">
        <v>96</v>
      </c>
      <c r="B28" s="554" t="s">
        <v>151</v>
      </c>
      <c r="C28" s="477"/>
      <c r="D28" s="478"/>
      <c r="E28" s="554" t="s">
        <v>646</v>
      </c>
      <c r="F28" s="478"/>
      <c r="G28" s="554" t="s">
        <v>151</v>
      </c>
      <c r="H28" s="478"/>
      <c r="I28" s="101" t="s">
        <v>646</v>
      </c>
    </row>
    <row r="29" spans="1:9" x14ac:dyDescent="0.3">
      <c r="A29" s="61" t="s">
        <v>93</v>
      </c>
      <c r="B29" s="680">
        <v>51</v>
      </c>
      <c r="C29" s="438"/>
      <c r="D29" s="433"/>
      <c r="E29" s="684">
        <v>-26800.68</v>
      </c>
      <c r="F29" s="433"/>
      <c r="G29" s="680">
        <v>1394</v>
      </c>
      <c r="H29" s="433"/>
      <c r="I29" s="303">
        <v>2045121.4699999995</v>
      </c>
    </row>
    <row r="30" spans="1:9" x14ac:dyDescent="0.3">
      <c r="A30" s="63" t="s">
        <v>176</v>
      </c>
      <c r="B30" s="682">
        <v>50</v>
      </c>
      <c r="C30" s="438"/>
      <c r="D30" s="433"/>
      <c r="E30" s="685">
        <v>-1600.68</v>
      </c>
      <c r="F30" s="433"/>
      <c r="G30" s="682">
        <v>1343</v>
      </c>
      <c r="H30" s="433"/>
      <c r="I30" s="304">
        <v>2071922.1499999997</v>
      </c>
    </row>
    <row r="31" spans="1:9" x14ac:dyDescent="0.3">
      <c r="A31" s="61" t="s">
        <v>184</v>
      </c>
      <c r="B31" s="680">
        <v>42</v>
      </c>
      <c r="C31" s="438"/>
      <c r="D31" s="433"/>
      <c r="E31" s="681">
        <v>37213.32</v>
      </c>
      <c r="F31" s="433"/>
      <c r="G31" s="680">
        <v>1293</v>
      </c>
      <c r="H31" s="433"/>
      <c r="I31" s="303">
        <v>2073522.8299999996</v>
      </c>
    </row>
    <row r="32" spans="1:9" x14ac:dyDescent="0.3">
      <c r="A32" s="63" t="s">
        <v>647</v>
      </c>
      <c r="B32" s="682">
        <v>37</v>
      </c>
      <c r="C32" s="438"/>
      <c r="D32" s="433"/>
      <c r="E32" s="683">
        <v>87964.26</v>
      </c>
      <c r="F32" s="433"/>
      <c r="G32" s="682">
        <v>1251</v>
      </c>
      <c r="H32" s="433"/>
      <c r="I32" s="304">
        <v>2036309.5099999995</v>
      </c>
    </row>
    <row r="33" spans="1:10" x14ac:dyDescent="0.3">
      <c r="A33" s="61" t="s">
        <v>649</v>
      </c>
      <c r="B33" s="680">
        <v>39</v>
      </c>
      <c r="C33" s="438"/>
      <c r="D33" s="433"/>
      <c r="E33" s="684">
        <v>-20199.259999999998</v>
      </c>
      <c r="F33" s="433"/>
      <c r="G33" s="680">
        <v>1214</v>
      </c>
      <c r="H33" s="433"/>
      <c r="I33" s="303">
        <v>1948345.2499999995</v>
      </c>
    </row>
    <row r="34" spans="1:10" x14ac:dyDescent="0.3">
      <c r="A34" s="63" t="s">
        <v>651</v>
      </c>
      <c r="B34" s="682">
        <v>40</v>
      </c>
      <c r="C34" s="438"/>
      <c r="D34" s="433"/>
      <c r="E34" s="683">
        <v>18965.560000000001</v>
      </c>
      <c r="F34" s="433"/>
      <c r="G34" s="682">
        <v>1175</v>
      </c>
      <c r="H34" s="433"/>
      <c r="I34" s="304">
        <v>1968544.5099999995</v>
      </c>
    </row>
    <row r="35" spans="1:10" x14ac:dyDescent="0.3">
      <c r="A35" s="61" t="s">
        <v>653</v>
      </c>
      <c r="B35" s="680">
        <v>38</v>
      </c>
      <c r="C35" s="438"/>
      <c r="D35" s="433"/>
      <c r="E35" s="681">
        <v>23866.13</v>
      </c>
      <c r="F35" s="433"/>
      <c r="G35" s="680">
        <v>1135</v>
      </c>
      <c r="H35" s="433"/>
      <c r="I35" s="303">
        <v>1949578.9499999997</v>
      </c>
      <c r="J35" s="303">
        <f>SUM(F35:G74)</f>
        <v>17914</v>
      </c>
    </row>
    <row r="36" spans="1:10" x14ac:dyDescent="0.3">
      <c r="A36" s="63" t="s">
        <v>655</v>
      </c>
      <c r="B36" s="682">
        <v>44</v>
      </c>
      <c r="C36" s="438"/>
      <c r="D36" s="433"/>
      <c r="E36" s="683">
        <v>157306.45000000001</v>
      </c>
      <c r="F36" s="433"/>
      <c r="G36" s="682">
        <v>1097</v>
      </c>
      <c r="H36" s="433"/>
      <c r="I36" s="304">
        <v>1925712.8199999996</v>
      </c>
      <c r="J36" s="303">
        <f>SUM(F36:G75)</f>
        <v>16779</v>
      </c>
    </row>
    <row r="37" spans="1:10" x14ac:dyDescent="0.3">
      <c r="A37" s="61" t="s">
        <v>657</v>
      </c>
      <c r="B37" s="680">
        <v>43</v>
      </c>
      <c r="C37" s="438"/>
      <c r="D37" s="433"/>
      <c r="E37" s="681">
        <v>12919.31</v>
      </c>
      <c r="F37" s="433"/>
      <c r="G37" s="680">
        <v>1053</v>
      </c>
      <c r="H37" s="433"/>
      <c r="I37" s="303">
        <v>1768406.3699999996</v>
      </c>
    </row>
    <row r="38" spans="1:10" x14ac:dyDescent="0.3">
      <c r="A38" s="63" t="s">
        <v>659</v>
      </c>
      <c r="B38" s="682">
        <v>28</v>
      </c>
      <c r="C38" s="438"/>
      <c r="D38" s="433"/>
      <c r="E38" s="685">
        <v>-6994.98</v>
      </c>
      <c r="F38" s="433"/>
      <c r="G38" s="682">
        <v>1010</v>
      </c>
      <c r="H38" s="433"/>
      <c r="I38" s="304">
        <v>1755487.0599999998</v>
      </c>
    </row>
    <row r="39" spans="1:10" x14ac:dyDescent="0.3">
      <c r="A39" s="61" t="s">
        <v>661</v>
      </c>
      <c r="B39" s="680">
        <v>18</v>
      </c>
      <c r="C39" s="438"/>
      <c r="D39" s="433"/>
      <c r="E39" s="684">
        <v>-16498.46</v>
      </c>
      <c r="F39" s="433"/>
      <c r="G39" s="680">
        <v>982</v>
      </c>
      <c r="H39" s="433"/>
      <c r="I39" s="303">
        <v>1762482.0399999998</v>
      </c>
    </row>
    <row r="40" spans="1:10" x14ac:dyDescent="0.3">
      <c r="A40" s="63" t="s">
        <v>83</v>
      </c>
      <c r="B40" s="682">
        <v>32</v>
      </c>
      <c r="C40" s="438"/>
      <c r="D40" s="433"/>
      <c r="E40" s="685">
        <v>-20995.07</v>
      </c>
      <c r="F40" s="433"/>
      <c r="G40" s="682">
        <v>964</v>
      </c>
      <c r="H40" s="433"/>
      <c r="I40" s="304">
        <v>1778980.4999999998</v>
      </c>
    </row>
    <row r="41" spans="1:10" x14ac:dyDescent="0.3">
      <c r="A41" s="61" t="s">
        <v>665</v>
      </c>
      <c r="B41" s="680">
        <v>43</v>
      </c>
      <c r="C41" s="438"/>
      <c r="D41" s="433"/>
      <c r="E41" s="684">
        <v>-57823.95</v>
      </c>
      <c r="F41" s="433"/>
      <c r="G41" s="680">
        <v>932</v>
      </c>
      <c r="H41" s="433"/>
      <c r="I41" s="303">
        <v>1799975.5699999996</v>
      </c>
    </row>
    <row r="42" spans="1:10" x14ac:dyDescent="0.3">
      <c r="A42" s="63" t="s">
        <v>666</v>
      </c>
      <c r="B42" s="682">
        <v>36</v>
      </c>
      <c r="C42" s="438"/>
      <c r="D42" s="433"/>
      <c r="E42" s="683">
        <v>375278.99</v>
      </c>
      <c r="F42" s="433"/>
      <c r="G42" s="682">
        <v>889</v>
      </c>
      <c r="H42" s="433"/>
      <c r="I42" s="104">
        <v>1857799.52</v>
      </c>
    </row>
    <row r="43" spans="1:10" x14ac:dyDescent="0.3">
      <c r="A43" s="61" t="s">
        <v>667</v>
      </c>
      <c r="B43" s="680">
        <v>49</v>
      </c>
      <c r="C43" s="438"/>
      <c r="D43" s="433"/>
      <c r="E43" s="681">
        <v>27964.63</v>
      </c>
      <c r="F43" s="433"/>
      <c r="G43" s="680">
        <v>853</v>
      </c>
      <c r="H43" s="433"/>
      <c r="I43" s="49">
        <v>1482520.53</v>
      </c>
    </row>
    <row r="44" spans="1:10" x14ac:dyDescent="0.3">
      <c r="A44" s="63" t="s">
        <v>668</v>
      </c>
      <c r="B44" s="682">
        <v>43</v>
      </c>
      <c r="C44" s="438"/>
      <c r="D44" s="433"/>
      <c r="E44" s="683">
        <v>53584.08</v>
      </c>
      <c r="F44" s="433"/>
      <c r="G44" s="682">
        <v>804</v>
      </c>
      <c r="H44" s="433"/>
      <c r="I44" s="104">
        <v>1454555.9</v>
      </c>
    </row>
    <row r="45" spans="1:10" x14ac:dyDescent="0.3">
      <c r="A45" s="61" t="s">
        <v>669</v>
      </c>
      <c r="B45" s="680">
        <v>42</v>
      </c>
      <c r="C45" s="438"/>
      <c r="D45" s="433"/>
      <c r="E45" s="681">
        <v>53930.65</v>
      </c>
      <c r="F45" s="433"/>
      <c r="G45" s="680">
        <v>761</v>
      </c>
      <c r="H45" s="433"/>
      <c r="I45" s="49">
        <v>1400971.82</v>
      </c>
    </row>
    <row r="46" spans="1:10" x14ac:dyDescent="0.3">
      <c r="A46" s="63" t="s">
        <v>670</v>
      </c>
      <c r="B46" s="682">
        <v>36</v>
      </c>
      <c r="C46" s="438"/>
      <c r="D46" s="433"/>
      <c r="E46" s="683">
        <v>20314.38</v>
      </c>
      <c r="F46" s="433"/>
      <c r="G46" s="682">
        <v>719</v>
      </c>
      <c r="H46" s="433"/>
      <c r="I46" s="104">
        <v>1347041.17</v>
      </c>
    </row>
    <row r="47" spans="1:10" x14ac:dyDescent="0.3">
      <c r="A47" s="61" t="s">
        <v>671</v>
      </c>
      <c r="B47" s="680">
        <v>49</v>
      </c>
      <c r="C47" s="438"/>
      <c r="D47" s="433"/>
      <c r="E47" s="681">
        <v>30014.69</v>
      </c>
      <c r="F47" s="433"/>
      <c r="G47" s="680">
        <v>683</v>
      </c>
      <c r="H47" s="433"/>
      <c r="I47" s="49">
        <v>1326726.79</v>
      </c>
    </row>
    <row r="48" spans="1:10" x14ac:dyDescent="0.3">
      <c r="A48" s="63" t="s">
        <v>672</v>
      </c>
      <c r="B48" s="682">
        <v>58</v>
      </c>
      <c r="C48" s="438"/>
      <c r="D48" s="433"/>
      <c r="E48" s="683">
        <v>147178.45000000001</v>
      </c>
      <c r="F48" s="433"/>
      <c r="G48" s="682">
        <v>634</v>
      </c>
      <c r="H48" s="433"/>
      <c r="I48" s="104">
        <v>1296712.1000000001</v>
      </c>
    </row>
    <row r="49" spans="1:9" x14ac:dyDescent="0.3">
      <c r="A49" s="61" t="s">
        <v>673</v>
      </c>
      <c r="B49" s="680">
        <v>37</v>
      </c>
      <c r="C49" s="438"/>
      <c r="D49" s="433"/>
      <c r="E49" s="681">
        <v>5682.57</v>
      </c>
      <c r="F49" s="433"/>
      <c r="G49" s="680">
        <v>576</v>
      </c>
      <c r="H49" s="433"/>
      <c r="I49" s="49">
        <v>1149533.6499999999</v>
      </c>
    </row>
    <row r="50" spans="1:9" x14ac:dyDescent="0.3">
      <c r="A50" s="63" t="s">
        <v>674</v>
      </c>
      <c r="B50" s="682">
        <v>43</v>
      </c>
      <c r="C50" s="438"/>
      <c r="D50" s="433"/>
      <c r="E50" s="683">
        <v>67947.87</v>
      </c>
      <c r="F50" s="433"/>
      <c r="G50" s="682">
        <v>539</v>
      </c>
      <c r="H50" s="433"/>
      <c r="I50" s="104">
        <v>1143851.08</v>
      </c>
    </row>
    <row r="51" spans="1:9" x14ac:dyDescent="0.3">
      <c r="A51" s="61" t="s">
        <v>675</v>
      </c>
      <c r="B51" s="680">
        <v>41</v>
      </c>
      <c r="C51" s="438"/>
      <c r="D51" s="433"/>
      <c r="E51" s="681">
        <v>38101.370000000003</v>
      </c>
      <c r="F51" s="433"/>
      <c r="G51" s="680">
        <v>496</v>
      </c>
      <c r="H51" s="433"/>
      <c r="I51" s="49">
        <v>1075903.21</v>
      </c>
    </row>
    <row r="52" spans="1:9" x14ac:dyDescent="0.3">
      <c r="A52" s="63" t="s">
        <v>676</v>
      </c>
      <c r="B52" s="682">
        <v>43</v>
      </c>
      <c r="C52" s="438"/>
      <c r="D52" s="433"/>
      <c r="E52" s="683">
        <v>138834.10999999999</v>
      </c>
      <c r="F52" s="433"/>
      <c r="G52" s="682">
        <v>455</v>
      </c>
      <c r="H52" s="433"/>
      <c r="I52" s="104">
        <v>1037801.84</v>
      </c>
    </row>
    <row r="53" spans="1:9" x14ac:dyDescent="0.3">
      <c r="A53" s="61" t="s">
        <v>677</v>
      </c>
      <c r="B53" s="680">
        <v>28</v>
      </c>
      <c r="C53" s="438"/>
      <c r="D53" s="433"/>
      <c r="E53" s="681">
        <v>44063.95</v>
      </c>
      <c r="F53" s="433"/>
      <c r="G53" s="680">
        <v>412</v>
      </c>
      <c r="H53" s="433"/>
      <c r="I53" s="49">
        <v>898967.73</v>
      </c>
    </row>
    <row r="54" spans="1:9" x14ac:dyDescent="0.3">
      <c r="A54" s="63" t="s">
        <v>678</v>
      </c>
      <c r="B54" s="682">
        <v>37</v>
      </c>
      <c r="C54" s="438"/>
      <c r="D54" s="433"/>
      <c r="E54" s="683">
        <v>20903.73</v>
      </c>
      <c r="F54" s="433"/>
      <c r="G54" s="682">
        <v>384</v>
      </c>
      <c r="H54" s="433"/>
      <c r="I54" s="104">
        <v>854903.78</v>
      </c>
    </row>
    <row r="55" spans="1:9" x14ac:dyDescent="0.3">
      <c r="A55" s="61" t="s">
        <v>679</v>
      </c>
      <c r="B55" s="680">
        <v>33</v>
      </c>
      <c r="C55" s="438"/>
      <c r="D55" s="433"/>
      <c r="E55" s="681">
        <v>90099.79</v>
      </c>
      <c r="F55" s="433"/>
      <c r="G55" s="680">
        <v>347</v>
      </c>
      <c r="H55" s="433"/>
      <c r="I55" s="49">
        <v>834000.05</v>
      </c>
    </row>
    <row r="56" spans="1:9" x14ac:dyDescent="0.3">
      <c r="A56" s="63" t="s">
        <v>680</v>
      </c>
      <c r="B56" s="682">
        <v>19</v>
      </c>
      <c r="C56" s="438"/>
      <c r="D56" s="433"/>
      <c r="E56" s="683">
        <v>52434.14</v>
      </c>
      <c r="F56" s="433"/>
      <c r="G56" s="682">
        <v>314</v>
      </c>
      <c r="H56" s="433"/>
      <c r="I56" s="104">
        <v>743900.26</v>
      </c>
    </row>
    <row r="57" spans="1:9" x14ac:dyDescent="0.3">
      <c r="A57" s="61" t="s">
        <v>681</v>
      </c>
      <c r="B57" s="680">
        <v>23</v>
      </c>
      <c r="C57" s="438"/>
      <c r="D57" s="433"/>
      <c r="E57" s="681">
        <v>55376.05</v>
      </c>
      <c r="F57" s="433"/>
      <c r="G57" s="680">
        <v>295</v>
      </c>
      <c r="H57" s="433"/>
      <c r="I57" s="49">
        <v>691466.12</v>
      </c>
    </row>
    <row r="58" spans="1:9" x14ac:dyDescent="0.3">
      <c r="A58" s="63" t="s">
        <v>682</v>
      </c>
      <c r="B58" s="682">
        <v>28</v>
      </c>
      <c r="C58" s="438"/>
      <c r="D58" s="433"/>
      <c r="E58" s="683">
        <v>48825.52</v>
      </c>
      <c r="F58" s="433"/>
      <c r="G58" s="682">
        <v>272</v>
      </c>
      <c r="H58" s="433"/>
      <c r="I58" s="104">
        <v>636090.06999999995</v>
      </c>
    </row>
    <row r="59" spans="1:9" x14ac:dyDescent="0.3">
      <c r="A59" s="61" t="s">
        <v>683</v>
      </c>
      <c r="B59" s="680">
        <v>30</v>
      </c>
      <c r="C59" s="438"/>
      <c r="D59" s="433"/>
      <c r="E59" s="681">
        <v>88348.800000000003</v>
      </c>
      <c r="F59" s="433"/>
      <c r="G59" s="680">
        <v>244</v>
      </c>
      <c r="H59" s="433"/>
      <c r="I59" s="49">
        <v>587264.55000000005</v>
      </c>
    </row>
    <row r="60" spans="1:9" x14ac:dyDescent="0.3">
      <c r="A60" s="63" t="s">
        <v>684</v>
      </c>
      <c r="B60" s="682">
        <v>39</v>
      </c>
      <c r="C60" s="438"/>
      <c r="D60" s="433"/>
      <c r="E60" s="683">
        <v>69034.97</v>
      </c>
      <c r="F60" s="433"/>
      <c r="G60" s="682">
        <v>214</v>
      </c>
      <c r="H60" s="433"/>
      <c r="I60" s="104">
        <v>498915.75</v>
      </c>
    </row>
    <row r="61" spans="1:9" x14ac:dyDescent="0.3">
      <c r="A61" s="61" t="s">
        <v>685</v>
      </c>
      <c r="B61" s="680">
        <v>23</v>
      </c>
      <c r="C61" s="438"/>
      <c r="D61" s="433"/>
      <c r="E61" s="681">
        <v>36544.01</v>
      </c>
      <c r="F61" s="433"/>
      <c r="G61" s="680">
        <v>175</v>
      </c>
      <c r="H61" s="433"/>
      <c r="I61" s="49">
        <v>429880.78</v>
      </c>
    </row>
    <row r="62" spans="1:9" x14ac:dyDescent="0.3">
      <c r="A62" s="63" t="s">
        <v>686</v>
      </c>
      <c r="B62" s="682">
        <v>15</v>
      </c>
      <c r="C62" s="438"/>
      <c r="D62" s="433"/>
      <c r="E62" s="683">
        <v>1338.41</v>
      </c>
      <c r="F62" s="433"/>
      <c r="G62" s="682">
        <v>152</v>
      </c>
      <c r="H62" s="433"/>
      <c r="I62" s="104">
        <v>393336.77</v>
      </c>
    </row>
    <row r="63" spans="1:9" x14ac:dyDescent="0.3">
      <c r="A63" s="61" t="s">
        <v>687</v>
      </c>
      <c r="B63" s="680">
        <v>34</v>
      </c>
      <c r="C63" s="438"/>
      <c r="D63" s="433"/>
      <c r="E63" s="681">
        <v>107658.79</v>
      </c>
      <c r="F63" s="433"/>
      <c r="G63" s="680">
        <v>137</v>
      </c>
      <c r="H63" s="433"/>
      <c r="I63" s="49">
        <v>391998.36</v>
      </c>
    </row>
    <row r="64" spans="1:9" x14ac:dyDescent="0.3">
      <c r="A64" s="63" t="s">
        <v>688</v>
      </c>
      <c r="B64" s="682">
        <v>20</v>
      </c>
      <c r="C64" s="438"/>
      <c r="D64" s="433"/>
      <c r="E64" s="683">
        <v>83221.97</v>
      </c>
      <c r="F64" s="433"/>
      <c r="G64" s="682">
        <v>103</v>
      </c>
      <c r="H64" s="433"/>
      <c r="I64" s="104">
        <v>284339.57</v>
      </c>
    </row>
    <row r="65" spans="1:9" x14ac:dyDescent="0.3">
      <c r="A65" s="61" t="s">
        <v>689</v>
      </c>
      <c r="B65" s="680">
        <v>27</v>
      </c>
      <c r="C65" s="438"/>
      <c r="D65" s="433"/>
      <c r="E65" s="684">
        <v>-60320.160000000003</v>
      </c>
      <c r="F65" s="433"/>
      <c r="G65" s="680">
        <v>83</v>
      </c>
      <c r="H65" s="433"/>
      <c r="I65" s="49">
        <v>201117.6</v>
      </c>
    </row>
    <row r="66" spans="1:9" x14ac:dyDescent="0.3">
      <c r="A66" s="63" t="s">
        <v>690</v>
      </c>
      <c r="B66" s="682">
        <v>18</v>
      </c>
      <c r="C66" s="438"/>
      <c r="D66" s="433"/>
      <c r="E66" s="683">
        <v>82227.259999999995</v>
      </c>
      <c r="F66" s="433"/>
      <c r="G66" s="682">
        <v>56</v>
      </c>
      <c r="H66" s="433"/>
      <c r="I66" s="104">
        <v>261437.76</v>
      </c>
    </row>
    <row r="67" spans="1:9" x14ac:dyDescent="0.3">
      <c r="A67" s="61" t="s">
        <v>691</v>
      </c>
      <c r="B67" s="680">
        <v>2</v>
      </c>
      <c r="C67" s="438"/>
      <c r="D67" s="433"/>
      <c r="E67" s="681">
        <v>1739.45</v>
      </c>
      <c r="F67" s="433"/>
      <c r="G67" s="680">
        <v>38</v>
      </c>
      <c r="H67" s="433"/>
      <c r="I67" s="49">
        <v>179210.5</v>
      </c>
    </row>
    <row r="68" spans="1:9" x14ac:dyDescent="0.3">
      <c r="A68" s="63" t="s">
        <v>692</v>
      </c>
      <c r="B68" s="682">
        <v>7</v>
      </c>
      <c r="C68" s="438"/>
      <c r="D68" s="433"/>
      <c r="E68" s="683">
        <v>39184.699999999997</v>
      </c>
      <c r="F68" s="433"/>
      <c r="G68" s="682">
        <v>36</v>
      </c>
      <c r="H68" s="433"/>
      <c r="I68" s="104">
        <v>177471.05</v>
      </c>
    </row>
    <row r="69" spans="1:9" x14ac:dyDescent="0.3">
      <c r="A69" s="61" t="s">
        <v>693</v>
      </c>
      <c r="B69" s="680">
        <v>8</v>
      </c>
      <c r="C69" s="438"/>
      <c r="D69" s="433"/>
      <c r="E69" s="681">
        <v>63194.96</v>
      </c>
      <c r="F69" s="433"/>
      <c r="G69" s="680">
        <v>29</v>
      </c>
      <c r="H69" s="433"/>
      <c r="I69" s="49">
        <v>138286.35</v>
      </c>
    </row>
    <row r="70" spans="1:9" x14ac:dyDescent="0.3">
      <c r="A70" s="63" t="s">
        <v>694</v>
      </c>
      <c r="B70" s="682">
        <v>7</v>
      </c>
      <c r="C70" s="438"/>
      <c r="D70" s="433"/>
      <c r="E70" s="683">
        <v>25583.47</v>
      </c>
      <c r="F70" s="433"/>
      <c r="G70" s="682">
        <v>21</v>
      </c>
      <c r="H70" s="433"/>
      <c r="I70" s="104">
        <v>75091.39</v>
      </c>
    </row>
    <row r="71" spans="1:9" x14ac:dyDescent="0.3">
      <c r="A71" s="61" t="s">
        <v>695</v>
      </c>
      <c r="B71" s="680">
        <v>8</v>
      </c>
      <c r="C71" s="438"/>
      <c r="D71" s="433"/>
      <c r="E71" s="681">
        <v>37272.519999999997</v>
      </c>
      <c r="F71" s="433"/>
      <c r="G71" s="680">
        <v>14</v>
      </c>
      <c r="H71" s="433"/>
      <c r="I71" s="49">
        <v>49507.92</v>
      </c>
    </row>
    <row r="72" spans="1:9" x14ac:dyDescent="0.3">
      <c r="A72" s="63" t="s">
        <v>696</v>
      </c>
      <c r="B72" s="682">
        <v>6</v>
      </c>
      <c r="C72" s="438"/>
      <c r="D72" s="433"/>
      <c r="E72" s="683">
        <v>12235.4</v>
      </c>
      <c r="F72" s="433"/>
      <c r="G72" s="682">
        <v>6</v>
      </c>
      <c r="H72" s="433"/>
      <c r="I72" s="104">
        <v>12235.4</v>
      </c>
    </row>
    <row r="73" spans="1:9" x14ac:dyDescent="0.3">
      <c r="A73" s="61" t="s">
        <v>697</v>
      </c>
      <c r="B73" s="678"/>
      <c r="C73" s="438"/>
      <c r="D73" s="433"/>
      <c r="E73" s="678"/>
      <c r="F73" s="433"/>
      <c r="G73" s="678"/>
      <c r="H73" s="433"/>
      <c r="I73" s="93"/>
    </row>
    <row r="74" spans="1:9" x14ac:dyDescent="0.3">
      <c r="A74" s="63" t="s">
        <v>698</v>
      </c>
      <c r="B74" s="679"/>
      <c r="C74" s="438"/>
      <c r="D74" s="433"/>
      <c r="E74" s="679"/>
      <c r="F74" s="433"/>
      <c r="G74" s="679"/>
      <c r="H74" s="433"/>
      <c r="I74" s="102"/>
    </row>
    <row r="75" spans="1:9" x14ac:dyDescent="0.3">
      <c r="A75" s="61" t="s">
        <v>699</v>
      </c>
      <c r="B75" s="678"/>
      <c r="C75" s="438"/>
      <c r="D75" s="433"/>
      <c r="E75" s="678"/>
      <c r="F75" s="433"/>
      <c r="G75" s="678"/>
      <c r="H75" s="433"/>
      <c r="I75" s="93"/>
    </row>
    <row r="76" spans="1:9" x14ac:dyDescent="0.3">
      <c r="A76" s="63" t="s">
        <v>700</v>
      </c>
      <c r="B76" s="679"/>
      <c r="C76" s="438"/>
      <c r="D76" s="433"/>
      <c r="E76" s="679"/>
      <c r="F76" s="433"/>
      <c r="G76" s="679"/>
      <c r="H76" s="433"/>
      <c r="I76" s="102"/>
    </row>
    <row r="77" spans="1:9" x14ac:dyDescent="0.3">
      <c r="A77" s="105" t="s">
        <v>701</v>
      </c>
      <c r="B77" s="676">
        <v>1394</v>
      </c>
      <c r="C77" s="477"/>
      <c r="D77" s="478"/>
      <c r="E77" s="677">
        <v>2045121.47</v>
      </c>
      <c r="F77" s="478"/>
      <c r="G77" s="676">
        <v>1394</v>
      </c>
      <c r="H77" s="478"/>
      <c r="I77" s="108">
        <v>2045121.47</v>
      </c>
    </row>
  </sheetData>
  <mergeCells count="205">
    <mergeCell ref="A1:C3"/>
    <mergeCell ref="D1:I1"/>
    <mergeCell ref="D2:I2"/>
    <mergeCell ref="D3:I3"/>
    <mergeCell ref="A4:B4"/>
    <mergeCell ref="C4:E4"/>
    <mergeCell ref="F4:G4"/>
    <mergeCell ref="A7:B7"/>
    <mergeCell ref="C7:E7"/>
    <mergeCell ref="F7:G7"/>
    <mergeCell ref="A8:B8"/>
    <mergeCell ref="C8:E8"/>
    <mergeCell ref="F8:G8"/>
    <mergeCell ref="A5:B5"/>
    <mergeCell ref="C5:E5"/>
    <mergeCell ref="F5:G5"/>
    <mergeCell ref="A6:B6"/>
    <mergeCell ref="C6:E6"/>
    <mergeCell ref="F6:G6"/>
    <mergeCell ref="A11:B11"/>
    <mergeCell ref="C11:E11"/>
    <mergeCell ref="F11:G11"/>
    <mergeCell ref="A12:E12"/>
    <mergeCell ref="F12:G12"/>
    <mergeCell ref="A9:B9"/>
    <mergeCell ref="C9:E9"/>
    <mergeCell ref="F9:G9"/>
    <mergeCell ref="A10:E10"/>
    <mergeCell ref="F10:G10"/>
    <mergeCell ref="A16:E16"/>
    <mergeCell ref="F16:G16"/>
    <mergeCell ref="A17:E17"/>
    <mergeCell ref="F17:G17"/>
    <mergeCell ref="A18:E18"/>
    <mergeCell ref="F18:G18"/>
    <mergeCell ref="A13:E13"/>
    <mergeCell ref="F13:G13"/>
    <mergeCell ref="A14:E14"/>
    <mergeCell ref="F14:G14"/>
    <mergeCell ref="A15:E15"/>
    <mergeCell ref="F15:G15"/>
    <mergeCell ref="A22:E22"/>
    <mergeCell ref="F22:G22"/>
    <mergeCell ref="A23:E23"/>
    <mergeCell ref="F23:G23"/>
    <mergeCell ref="A24:E24"/>
    <mergeCell ref="F24:G24"/>
    <mergeCell ref="A19:E19"/>
    <mergeCell ref="F19:G19"/>
    <mergeCell ref="A20:E20"/>
    <mergeCell ref="F20:G20"/>
    <mergeCell ref="A21:E21"/>
    <mergeCell ref="F21:G21"/>
    <mergeCell ref="B29:D29"/>
    <mergeCell ref="E29:F29"/>
    <mergeCell ref="G29:H29"/>
    <mergeCell ref="B30:D30"/>
    <mergeCell ref="E30:F30"/>
    <mergeCell ref="G30:H30"/>
    <mergeCell ref="B27:F27"/>
    <mergeCell ref="G27:I27"/>
    <mergeCell ref="B28:D28"/>
    <mergeCell ref="E28:F28"/>
    <mergeCell ref="G28:H28"/>
    <mergeCell ref="B33:D33"/>
    <mergeCell ref="E33:F33"/>
    <mergeCell ref="G33:H33"/>
    <mergeCell ref="B34:D34"/>
    <mergeCell ref="E34:F34"/>
    <mergeCell ref="G34:H34"/>
    <mergeCell ref="B31:D31"/>
    <mergeCell ref="E31:F31"/>
    <mergeCell ref="G31:H31"/>
    <mergeCell ref="B32:D32"/>
    <mergeCell ref="E32:F32"/>
    <mergeCell ref="G32:H32"/>
    <mergeCell ref="B37:D37"/>
    <mergeCell ref="E37:F37"/>
    <mergeCell ref="G37:H37"/>
    <mergeCell ref="B38:D38"/>
    <mergeCell ref="E38:F38"/>
    <mergeCell ref="G38:H38"/>
    <mergeCell ref="B35:D35"/>
    <mergeCell ref="E35:F35"/>
    <mergeCell ref="G35:H35"/>
    <mergeCell ref="B36:D36"/>
    <mergeCell ref="E36:F36"/>
    <mergeCell ref="G36:H36"/>
    <mergeCell ref="B41:D41"/>
    <mergeCell ref="E41:F41"/>
    <mergeCell ref="G41:H41"/>
    <mergeCell ref="B42:D42"/>
    <mergeCell ref="E42:F42"/>
    <mergeCell ref="G42:H42"/>
    <mergeCell ref="B39:D39"/>
    <mergeCell ref="E39:F39"/>
    <mergeCell ref="G39:H39"/>
    <mergeCell ref="B40:D40"/>
    <mergeCell ref="E40:F40"/>
    <mergeCell ref="G40:H40"/>
    <mergeCell ref="B45:D45"/>
    <mergeCell ref="E45:F45"/>
    <mergeCell ref="G45:H45"/>
    <mergeCell ref="B46:D46"/>
    <mergeCell ref="E46:F46"/>
    <mergeCell ref="G46:H46"/>
    <mergeCell ref="B43:D43"/>
    <mergeCell ref="E43:F43"/>
    <mergeCell ref="G43:H43"/>
    <mergeCell ref="B44:D44"/>
    <mergeCell ref="E44:F44"/>
    <mergeCell ref="G44:H44"/>
    <mergeCell ref="B49:D49"/>
    <mergeCell ref="E49:F49"/>
    <mergeCell ref="G49:H49"/>
    <mergeCell ref="B50:D50"/>
    <mergeCell ref="E50:F50"/>
    <mergeCell ref="G50:H50"/>
    <mergeCell ref="B47:D47"/>
    <mergeCell ref="E47:F47"/>
    <mergeCell ref="G47:H47"/>
    <mergeCell ref="B48:D48"/>
    <mergeCell ref="E48:F48"/>
    <mergeCell ref="G48:H48"/>
    <mergeCell ref="B53:D53"/>
    <mergeCell ref="E53:F53"/>
    <mergeCell ref="G53:H53"/>
    <mergeCell ref="B54:D54"/>
    <mergeCell ref="E54:F54"/>
    <mergeCell ref="G54:H54"/>
    <mergeCell ref="B51:D51"/>
    <mergeCell ref="E51:F51"/>
    <mergeCell ref="G51:H51"/>
    <mergeCell ref="B52:D52"/>
    <mergeCell ref="E52:F52"/>
    <mergeCell ref="G52:H52"/>
    <mergeCell ref="B57:D57"/>
    <mergeCell ref="E57:F57"/>
    <mergeCell ref="G57:H57"/>
    <mergeCell ref="B58:D58"/>
    <mergeCell ref="E58:F58"/>
    <mergeCell ref="G58:H58"/>
    <mergeCell ref="B55:D55"/>
    <mergeCell ref="E55:F55"/>
    <mergeCell ref="G55:H55"/>
    <mergeCell ref="B56:D56"/>
    <mergeCell ref="E56:F56"/>
    <mergeCell ref="G56:H56"/>
    <mergeCell ref="B61:D61"/>
    <mergeCell ref="E61:F61"/>
    <mergeCell ref="G61:H61"/>
    <mergeCell ref="B62:D62"/>
    <mergeCell ref="E62:F62"/>
    <mergeCell ref="G62:H62"/>
    <mergeCell ref="B59:D59"/>
    <mergeCell ref="E59:F59"/>
    <mergeCell ref="G59:H59"/>
    <mergeCell ref="B60:D60"/>
    <mergeCell ref="E60:F60"/>
    <mergeCell ref="G60:H60"/>
    <mergeCell ref="B65:D65"/>
    <mergeCell ref="E65:F65"/>
    <mergeCell ref="G65:H65"/>
    <mergeCell ref="B66:D66"/>
    <mergeCell ref="E66:F66"/>
    <mergeCell ref="G66:H66"/>
    <mergeCell ref="B63:D63"/>
    <mergeCell ref="E63:F63"/>
    <mergeCell ref="G63:H63"/>
    <mergeCell ref="B64:D64"/>
    <mergeCell ref="E64:F64"/>
    <mergeCell ref="G64:H64"/>
    <mergeCell ref="B69:D69"/>
    <mergeCell ref="E69:F69"/>
    <mergeCell ref="G69:H69"/>
    <mergeCell ref="B70:D70"/>
    <mergeCell ref="E70:F70"/>
    <mergeCell ref="G70:H70"/>
    <mergeCell ref="B67:D67"/>
    <mergeCell ref="E67:F67"/>
    <mergeCell ref="G67:H67"/>
    <mergeCell ref="B68:D68"/>
    <mergeCell ref="E68:F68"/>
    <mergeCell ref="G68:H68"/>
    <mergeCell ref="B73:D73"/>
    <mergeCell ref="E73:F73"/>
    <mergeCell ref="G73:H73"/>
    <mergeCell ref="B74:D74"/>
    <mergeCell ref="E74:F74"/>
    <mergeCell ref="G74:H74"/>
    <mergeCell ref="B71:D71"/>
    <mergeCell ref="E71:F71"/>
    <mergeCell ref="G71:H71"/>
    <mergeCell ref="B72:D72"/>
    <mergeCell ref="E72:F72"/>
    <mergeCell ref="G72:H72"/>
    <mergeCell ref="B77:D77"/>
    <mergeCell ref="E77:F77"/>
    <mergeCell ref="G77:H77"/>
    <mergeCell ref="B75:D75"/>
    <mergeCell ref="E75:F75"/>
    <mergeCell ref="G75:H75"/>
    <mergeCell ref="B76:D76"/>
    <mergeCell ref="E76:F76"/>
    <mergeCell ref="G76:H76"/>
  </mergeCells>
  <pageMargins left="0.25" right="0.25" top="0.25" bottom="0.25" header="0.25" footer="0.25"/>
  <pageSetup orientation="portrait" horizontalDpi="300" verticalDpi="30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58"/>
  <sheetViews>
    <sheetView showGridLines="0" workbookViewId="0">
      <selection sqref="A1:B3"/>
    </sheetView>
  </sheetViews>
  <sheetFormatPr defaultRowHeight="14.4" x14ac:dyDescent="0.3"/>
  <cols>
    <col min="1" max="1" width="25" customWidth="1"/>
    <col min="2" max="2" width="8.5546875" customWidth="1"/>
    <col min="3" max="3" width="13.109375" customWidth="1"/>
    <col min="4" max="4" width="26.6640625" customWidth="1"/>
    <col min="5" max="5" width="16.6640625" customWidth="1"/>
    <col min="6" max="6" width="20.33203125" customWidth="1"/>
  </cols>
  <sheetData>
    <row r="1" spans="1:6" ht="18" customHeight="1" x14ac:dyDescent="0.3">
      <c r="A1" s="393"/>
      <c r="B1" s="393"/>
      <c r="C1" s="398" t="s">
        <v>0</v>
      </c>
      <c r="D1" s="393"/>
      <c r="E1" s="393"/>
      <c r="F1" s="393"/>
    </row>
    <row r="2" spans="1:6" ht="18" customHeight="1" x14ac:dyDescent="0.3">
      <c r="A2" s="393"/>
      <c r="B2" s="393"/>
      <c r="C2" s="398" t="s">
        <v>1</v>
      </c>
      <c r="D2" s="393"/>
      <c r="E2" s="393"/>
      <c r="F2" s="393"/>
    </row>
    <row r="3" spans="1:6" ht="18" customHeight="1" x14ac:dyDescent="0.3">
      <c r="A3" s="393"/>
      <c r="B3" s="393"/>
      <c r="C3" s="398" t="s">
        <v>2</v>
      </c>
      <c r="D3" s="393"/>
      <c r="E3" s="393"/>
      <c r="F3" s="393"/>
    </row>
    <row r="4" spans="1:6" x14ac:dyDescent="0.3">
      <c r="A4" s="98" t="s">
        <v>2</v>
      </c>
      <c r="B4" s="559" t="s">
        <v>2</v>
      </c>
      <c r="C4" s="393"/>
      <c r="D4" s="99" t="s">
        <v>2</v>
      </c>
      <c r="E4" s="99" t="s">
        <v>2</v>
      </c>
      <c r="F4" s="99" t="s">
        <v>2</v>
      </c>
    </row>
    <row r="5" spans="1:6" ht="15.6" x14ac:dyDescent="0.3">
      <c r="A5" s="100" t="s">
        <v>62</v>
      </c>
      <c r="B5" s="558" t="s">
        <v>2</v>
      </c>
      <c r="C5" s="393"/>
      <c r="D5" s="99" t="s">
        <v>2</v>
      </c>
      <c r="E5" s="99" t="s">
        <v>2</v>
      </c>
      <c r="F5" s="99" t="s">
        <v>2</v>
      </c>
    </row>
    <row r="6" spans="1:6" x14ac:dyDescent="0.3">
      <c r="A6" s="98" t="s">
        <v>2</v>
      </c>
      <c r="B6" s="559" t="s">
        <v>2</v>
      </c>
      <c r="C6" s="393"/>
      <c r="D6" s="99" t="s">
        <v>2</v>
      </c>
      <c r="E6" s="99" t="s">
        <v>2</v>
      </c>
      <c r="F6" s="99" t="s">
        <v>2</v>
      </c>
    </row>
    <row r="7" spans="1:6" ht="39.6" x14ac:dyDescent="0.3">
      <c r="A7" s="153" t="s">
        <v>96</v>
      </c>
      <c r="B7" s="696" t="s">
        <v>62</v>
      </c>
      <c r="C7" s="478"/>
      <c r="D7" s="153" t="s">
        <v>702</v>
      </c>
      <c r="E7" s="153" t="s">
        <v>703</v>
      </c>
      <c r="F7" s="153" t="s">
        <v>704</v>
      </c>
    </row>
    <row r="8" spans="1:6" x14ac:dyDescent="0.3">
      <c r="A8" s="154">
        <v>43951</v>
      </c>
      <c r="B8" s="695">
        <v>992939.67</v>
      </c>
      <c r="C8" s="433"/>
      <c r="D8" s="155">
        <v>350013364.72000003</v>
      </c>
      <c r="E8" s="156">
        <v>2.8368621600000001E-3</v>
      </c>
      <c r="F8" s="156">
        <v>3.3516182800000002E-2</v>
      </c>
    </row>
    <row r="9" spans="1:6" x14ac:dyDescent="0.3">
      <c r="A9" s="157">
        <v>43982</v>
      </c>
      <c r="B9" s="693">
        <v>1344102.58</v>
      </c>
      <c r="C9" s="433"/>
      <c r="D9" s="158">
        <v>350552988.69999999</v>
      </c>
      <c r="E9" s="159">
        <v>3.83423512E-3</v>
      </c>
      <c r="F9" s="159">
        <v>4.5052826499999997E-2</v>
      </c>
    </row>
    <row r="10" spans="1:6" x14ac:dyDescent="0.3">
      <c r="A10" s="154">
        <v>44012</v>
      </c>
      <c r="B10" s="695">
        <v>3015744.13</v>
      </c>
      <c r="C10" s="433"/>
      <c r="D10" s="155">
        <v>351086072.56</v>
      </c>
      <c r="E10" s="156">
        <v>8.5897572299999999E-3</v>
      </c>
      <c r="F10" s="156">
        <v>9.8344122199999995E-2</v>
      </c>
    </row>
    <row r="11" spans="1:6" x14ac:dyDescent="0.3">
      <c r="A11" s="157">
        <v>44043</v>
      </c>
      <c r="B11" s="693">
        <v>3986985.59</v>
      </c>
      <c r="C11" s="433"/>
      <c r="D11" s="158">
        <v>501869175.68000001</v>
      </c>
      <c r="E11" s="159">
        <v>7.9442726999999994E-3</v>
      </c>
      <c r="F11" s="159">
        <v>9.1274271099999998E-2</v>
      </c>
    </row>
    <row r="12" spans="1:6" x14ac:dyDescent="0.3">
      <c r="A12" s="154">
        <v>44074</v>
      </c>
      <c r="B12" s="695">
        <v>4208558.91</v>
      </c>
      <c r="C12" s="433"/>
      <c r="D12" s="155">
        <v>502713950.05000001</v>
      </c>
      <c r="E12" s="156">
        <v>8.3716771899999994E-3</v>
      </c>
      <c r="F12" s="156">
        <v>9.5961198900000003E-2</v>
      </c>
    </row>
    <row r="13" spans="1:6" x14ac:dyDescent="0.3">
      <c r="A13" s="157">
        <v>44104</v>
      </c>
      <c r="B13" s="693">
        <v>5876518.2300000004</v>
      </c>
      <c r="C13" s="433"/>
      <c r="D13" s="158">
        <v>503672508.44999999</v>
      </c>
      <c r="E13" s="159">
        <v>1.1667339650000001E-2</v>
      </c>
      <c r="F13" s="159">
        <v>0.13136411470000001</v>
      </c>
    </row>
    <row r="14" spans="1:6" x14ac:dyDescent="0.3">
      <c r="A14" s="154">
        <v>44135</v>
      </c>
      <c r="B14" s="695">
        <v>5696461.1100000003</v>
      </c>
      <c r="C14" s="433"/>
      <c r="D14" s="155">
        <v>504802195.32999998</v>
      </c>
      <c r="E14" s="156">
        <v>1.128454108E-2</v>
      </c>
      <c r="F14" s="156">
        <v>0.12731824829999999</v>
      </c>
    </row>
    <row r="15" spans="1:6" x14ac:dyDescent="0.3">
      <c r="A15" s="157">
        <v>44165</v>
      </c>
      <c r="B15" s="693">
        <v>5957719.6900000004</v>
      </c>
      <c r="C15" s="433"/>
      <c r="D15" s="158">
        <v>705905479.33000004</v>
      </c>
      <c r="E15" s="159">
        <v>8.4398263900000003E-3</v>
      </c>
      <c r="F15" s="159">
        <v>9.6706472900000007E-2</v>
      </c>
    </row>
    <row r="16" spans="1:6" x14ac:dyDescent="0.3">
      <c r="A16" s="154">
        <v>44196</v>
      </c>
      <c r="B16" s="695">
        <v>4939619.6399999997</v>
      </c>
      <c r="C16" s="433"/>
      <c r="D16" s="155">
        <v>707348846.17999995</v>
      </c>
      <c r="E16" s="156">
        <v>6.9832864899999998E-3</v>
      </c>
      <c r="F16" s="156">
        <v>8.0654619299999994E-2</v>
      </c>
    </row>
    <row r="17" spans="1:6" x14ac:dyDescent="0.3">
      <c r="A17" s="157">
        <v>44227</v>
      </c>
      <c r="B17" s="693">
        <v>5593669.3600000003</v>
      </c>
      <c r="C17" s="433"/>
      <c r="D17" s="158">
        <v>708669376.42999995</v>
      </c>
      <c r="E17" s="159">
        <v>7.8932003399999999E-3</v>
      </c>
      <c r="F17" s="159">
        <v>9.0712723100000003E-2</v>
      </c>
    </row>
    <row r="18" spans="1:6" x14ac:dyDescent="0.3">
      <c r="A18" s="154">
        <v>44255</v>
      </c>
      <c r="B18" s="695">
        <v>6084099.0199999996</v>
      </c>
      <c r="C18" s="433"/>
      <c r="D18" s="155">
        <v>709969524.27999997</v>
      </c>
      <c r="E18" s="156">
        <v>8.5695213800000003E-3</v>
      </c>
      <c r="F18" s="156">
        <v>9.8123251199999997E-2</v>
      </c>
    </row>
    <row r="19" spans="1:6" x14ac:dyDescent="0.3">
      <c r="A19" s="157">
        <v>44286</v>
      </c>
      <c r="B19" s="693">
        <v>8811441.5</v>
      </c>
      <c r="C19" s="433"/>
      <c r="D19" s="158">
        <v>711497749.48000002</v>
      </c>
      <c r="E19" s="159">
        <v>1.238435611E-2</v>
      </c>
      <c r="F19" s="159">
        <v>0.13889615829999999</v>
      </c>
    </row>
    <row r="20" spans="1:6" x14ac:dyDescent="0.3">
      <c r="A20" s="154">
        <v>44316</v>
      </c>
      <c r="B20" s="695">
        <v>6817608.3399999999</v>
      </c>
      <c r="C20" s="433"/>
      <c r="D20" s="155">
        <v>712830857.89999998</v>
      </c>
      <c r="E20" s="156">
        <v>9.5641318900000008E-3</v>
      </c>
      <c r="F20" s="156">
        <v>0.1089207791</v>
      </c>
    </row>
    <row r="21" spans="1:6" x14ac:dyDescent="0.3">
      <c r="A21" s="157">
        <v>44347</v>
      </c>
      <c r="B21" s="693">
        <v>9076813.2100000009</v>
      </c>
      <c r="C21" s="433"/>
      <c r="D21" s="158">
        <v>714061545.04999995</v>
      </c>
      <c r="E21" s="159">
        <v>1.271152784E-2</v>
      </c>
      <c r="F21" s="159">
        <v>0.14231306760000001</v>
      </c>
    </row>
    <row r="22" spans="1:6" x14ac:dyDescent="0.3">
      <c r="A22" s="154">
        <v>44377</v>
      </c>
      <c r="B22" s="695">
        <v>10878084.529999999</v>
      </c>
      <c r="C22" s="433"/>
      <c r="D22" s="155">
        <v>715349354.51999998</v>
      </c>
      <c r="E22" s="156">
        <v>1.5206674139999999E-2</v>
      </c>
      <c r="F22" s="156">
        <v>0.16796583509999999</v>
      </c>
    </row>
    <row r="23" spans="1:6" x14ac:dyDescent="0.3">
      <c r="A23" s="157">
        <v>44408</v>
      </c>
      <c r="B23" s="693">
        <v>11150604.09</v>
      </c>
      <c r="C23" s="433"/>
      <c r="D23" s="158">
        <v>716980663.67999995</v>
      </c>
      <c r="E23" s="159">
        <v>1.55521685E-2</v>
      </c>
      <c r="F23" s="159">
        <v>0.1714619077</v>
      </c>
    </row>
    <row r="24" spans="1:6" x14ac:dyDescent="0.3">
      <c r="A24" s="154">
        <v>44439</v>
      </c>
      <c r="B24" s="695">
        <v>11082134.57</v>
      </c>
      <c r="C24" s="433"/>
      <c r="D24" s="155">
        <v>718393273.96000004</v>
      </c>
      <c r="E24" s="156">
        <v>1.54262783E-2</v>
      </c>
      <c r="F24" s="156">
        <v>0.1701895816</v>
      </c>
    </row>
    <row r="25" spans="1:6" x14ac:dyDescent="0.3">
      <c r="A25" s="157">
        <v>44469</v>
      </c>
      <c r="B25" s="693">
        <v>17615915.460000001</v>
      </c>
      <c r="C25" s="433"/>
      <c r="D25" s="158">
        <v>719873049.63</v>
      </c>
      <c r="E25" s="159">
        <v>2.4470863950000001E-2</v>
      </c>
      <c r="F25" s="159">
        <v>0.25718110970000002</v>
      </c>
    </row>
    <row r="26" spans="1:6" x14ac:dyDescent="0.3">
      <c r="A26" s="154">
        <v>44500</v>
      </c>
      <c r="B26" s="695">
        <v>15916304.43</v>
      </c>
      <c r="C26" s="433"/>
      <c r="D26" s="155">
        <v>722073148.09000003</v>
      </c>
      <c r="E26" s="156">
        <v>2.204250978E-2</v>
      </c>
      <c r="F26" s="156">
        <v>0.23468587699999999</v>
      </c>
    </row>
    <row r="27" spans="1:6" x14ac:dyDescent="0.3">
      <c r="A27" s="157">
        <v>44530</v>
      </c>
      <c r="B27" s="693">
        <v>14714952.810000001</v>
      </c>
      <c r="C27" s="433"/>
      <c r="D27" s="158">
        <v>723706647.19000006</v>
      </c>
      <c r="E27" s="159">
        <v>2.0332758950000002E-2</v>
      </c>
      <c r="F27" s="159">
        <v>0.21847471809999999</v>
      </c>
    </row>
    <row r="28" spans="1:6" x14ac:dyDescent="0.3">
      <c r="A28" s="154">
        <v>44561</v>
      </c>
      <c r="B28" s="695">
        <v>12210203.75</v>
      </c>
      <c r="C28" s="433"/>
      <c r="D28" s="155">
        <v>725679993.40999997</v>
      </c>
      <c r="E28" s="156">
        <v>1.682587898E-2</v>
      </c>
      <c r="F28" s="156">
        <v>0.18423463400000001</v>
      </c>
    </row>
    <row r="29" spans="1:6" x14ac:dyDescent="0.3">
      <c r="A29" s="157">
        <v>44592</v>
      </c>
      <c r="B29" s="693">
        <v>14242806.800000001</v>
      </c>
      <c r="C29" s="433"/>
      <c r="D29" s="158">
        <v>727281259.13</v>
      </c>
      <c r="E29" s="159">
        <v>1.958362961E-2</v>
      </c>
      <c r="F29" s="159">
        <v>0.2112731041</v>
      </c>
    </row>
    <row r="30" spans="1:6" x14ac:dyDescent="0.3">
      <c r="A30" s="154">
        <v>44620</v>
      </c>
      <c r="B30" s="695">
        <v>14377847.01</v>
      </c>
      <c r="C30" s="433"/>
      <c r="D30" s="155">
        <v>728910840.73000002</v>
      </c>
      <c r="E30" s="156">
        <v>1.9725110680000001E-2</v>
      </c>
      <c r="F30" s="156">
        <v>0.21263784760000001</v>
      </c>
    </row>
    <row r="31" spans="1:6" x14ac:dyDescent="0.3">
      <c r="A31" s="157">
        <v>44651</v>
      </c>
      <c r="B31" s="693">
        <v>21810067.460000001</v>
      </c>
      <c r="C31" s="433"/>
      <c r="D31" s="158">
        <v>730859362.01999998</v>
      </c>
      <c r="E31" s="159">
        <v>2.9841674870000001E-2</v>
      </c>
      <c r="F31" s="159">
        <v>0.3047974161</v>
      </c>
    </row>
    <row r="32" spans="1:6" x14ac:dyDescent="0.3">
      <c r="A32" s="154">
        <v>44681</v>
      </c>
      <c r="B32" s="695">
        <v>16564478.439999999</v>
      </c>
      <c r="C32" s="433"/>
      <c r="D32" s="155">
        <v>731330118.25999999</v>
      </c>
      <c r="E32" s="156">
        <v>2.2649796619999999E-2</v>
      </c>
      <c r="F32" s="156">
        <v>0.2403693281</v>
      </c>
    </row>
    <row r="33" spans="1:6" x14ac:dyDescent="0.3">
      <c r="A33" s="157">
        <v>44712</v>
      </c>
      <c r="B33" s="693">
        <v>17516458.859999999</v>
      </c>
      <c r="C33" s="433"/>
      <c r="D33" s="158">
        <v>731350343.49000001</v>
      </c>
      <c r="E33" s="159">
        <v>2.395084519E-2</v>
      </c>
      <c r="F33" s="159">
        <v>0.25241552020000002</v>
      </c>
    </row>
    <row r="34" spans="1:6" x14ac:dyDescent="0.3">
      <c r="A34" s="154">
        <v>44742</v>
      </c>
      <c r="B34" s="695">
        <v>19359566.870000001</v>
      </c>
      <c r="C34" s="433"/>
      <c r="D34" s="155">
        <v>867329592.37</v>
      </c>
      <c r="E34" s="156">
        <v>2.2320888210000001E-2</v>
      </c>
      <c r="F34" s="156">
        <v>0.23729597459999999</v>
      </c>
    </row>
    <row r="35" spans="1:6" x14ac:dyDescent="0.3">
      <c r="A35" s="157">
        <v>44773</v>
      </c>
      <c r="B35" s="693">
        <v>19020749.489999998</v>
      </c>
      <c r="C35" s="433"/>
      <c r="D35" s="158">
        <v>869613955.90999997</v>
      </c>
      <c r="E35" s="159">
        <v>2.1872635969999998E-2</v>
      </c>
      <c r="F35" s="159">
        <v>0.23308910690000001</v>
      </c>
    </row>
    <row r="36" spans="1:6" x14ac:dyDescent="0.3">
      <c r="A36" s="154">
        <v>44804</v>
      </c>
      <c r="B36" s="695">
        <v>19022105.030000001</v>
      </c>
      <c r="C36" s="433"/>
      <c r="D36" s="155">
        <v>871206307.41999996</v>
      </c>
      <c r="E36" s="156">
        <v>2.1834214090000002E-2</v>
      </c>
      <c r="F36" s="156">
        <v>0.23272752790000001</v>
      </c>
    </row>
    <row r="37" spans="1:6" x14ac:dyDescent="0.3">
      <c r="A37" s="157">
        <v>44834</v>
      </c>
      <c r="B37" s="693">
        <v>23561054.82</v>
      </c>
      <c r="C37" s="433"/>
      <c r="D37" s="158">
        <v>871206632.12</v>
      </c>
      <c r="E37" s="159">
        <v>2.7044163749999999E-2</v>
      </c>
      <c r="F37" s="159">
        <v>0.280356296</v>
      </c>
    </row>
    <row r="38" spans="1:6" x14ac:dyDescent="0.3">
      <c r="A38" s="154">
        <v>44865</v>
      </c>
      <c r="B38" s="695">
        <v>20017280.100000001</v>
      </c>
      <c r="C38" s="433"/>
      <c r="D38" s="155">
        <v>871214049.77999997</v>
      </c>
      <c r="E38" s="156">
        <v>2.297630543E-2</v>
      </c>
      <c r="F38" s="156">
        <v>0.2434090273</v>
      </c>
    </row>
    <row r="39" spans="1:6" x14ac:dyDescent="0.3">
      <c r="A39" s="157">
        <v>44895</v>
      </c>
      <c r="B39" s="693">
        <v>20271328.25</v>
      </c>
      <c r="C39" s="433"/>
      <c r="D39" s="158">
        <v>871212936.87</v>
      </c>
      <c r="E39" s="159">
        <v>2.32679376E-2</v>
      </c>
      <c r="F39" s="159">
        <v>0.2461146042</v>
      </c>
    </row>
    <row r="40" spans="1:6" x14ac:dyDescent="0.3">
      <c r="A40" s="154">
        <v>44926</v>
      </c>
      <c r="B40" s="695">
        <v>15003137.029999999</v>
      </c>
      <c r="C40" s="433"/>
      <c r="D40" s="155">
        <v>871266947.26999998</v>
      </c>
      <c r="E40" s="156">
        <v>1.7219908409999998E-2</v>
      </c>
      <c r="F40" s="156">
        <v>0.1881492364</v>
      </c>
    </row>
    <row r="41" spans="1:6" x14ac:dyDescent="0.3">
      <c r="A41" s="157">
        <v>44957</v>
      </c>
      <c r="B41" s="693">
        <v>18513621.949999999</v>
      </c>
      <c r="C41" s="433"/>
      <c r="D41" s="158">
        <v>871206321.04999995</v>
      </c>
      <c r="E41" s="159">
        <v>2.1250559719999999E-2</v>
      </c>
      <c r="F41" s="159">
        <v>0.22721564629999999</v>
      </c>
    </row>
    <row r="42" spans="1:6" x14ac:dyDescent="0.3">
      <c r="A42" s="154">
        <v>44985</v>
      </c>
      <c r="B42" s="695">
        <v>17380704.170000002</v>
      </c>
      <c r="C42" s="433"/>
      <c r="D42" s="155">
        <v>871210800.84000003</v>
      </c>
      <c r="E42" s="156">
        <v>1.9950055889999999E-2</v>
      </c>
      <c r="F42" s="156">
        <v>0.21480324000000001</v>
      </c>
    </row>
    <row r="43" spans="1:6" x14ac:dyDescent="0.3">
      <c r="A43" s="157">
        <v>45016</v>
      </c>
      <c r="B43" s="693">
        <v>28315641.140000001</v>
      </c>
      <c r="C43" s="433"/>
      <c r="D43" s="158">
        <v>871207733.88</v>
      </c>
      <c r="E43" s="159">
        <v>3.250159524E-2</v>
      </c>
      <c r="F43" s="159">
        <v>0.32732840149999998</v>
      </c>
    </row>
    <row r="44" spans="1:6" x14ac:dyDescent="0.3">
      <c r="A44" s="154">
        <v>45046</v>
      </c>
      <c r="B44" s="695">
        <v>20545904.829999998</v>
      </c>
      <c r="C44" s="433"/>
      <c r="D44" s="155">
        <v>871224756.70000005</v>
      </c>
      <c r="E44" s="156">
        <v>2.358278351E-2</v>
      </c>
      <c r="F44" s="156">
        <v>0.24902558529999999</v>
      </c>
    </row>
    <row r="45" spans="1:6" x14ac:dyDescent="0.3">
      <c r="A45" s="157">
        <v>45077</v>
      </c>
      <c r="B45" s="693">
        <v>25732438.960000001</v>
      </c>
      <c r="C45" s="433"/>
      <c r="D45" s="158">
        <v>1129061840.4100001</v>
      </c>
      <c r="E45" s="159">
        <v>2.279099163E-2</v>
      </c>
      <c r="F45" s="159">
        <v>0.24168518259999999</v>
      </c>
    </row>
    <row r="46" spans="1:6" x14ac:dyDescent="0.3">
      <c r="A46" s="154">
        <v>45107</v>
      </c>
      <c r="B46" s="695">
        <v>26107142.690000001</v>
      </c>
      <c r="C46" s="433"/>
      <c r="D46" s="155">
        <v>1129701999.8</v>
      </c>
      <c r="E46" s="156">
        <v>2.3109760529999999E-2</v>
      </c>
      <c r="F46" s="156">
        <v>0.24464824120000001</v>
      </c>
    </row>
    <row r="47" spans="1:6" x14ac:dyDescent="0.3">
      <c r="A47" s="157">
        <v>45138</v>
      </c>
      <c r="B47" s="693">
        <v>24197094.25</v>
      </c>
      <c r="C47" s="433"/>
      <c r="D47" s="158">
        <v>1129705074.3</v>
      </c>
      <c r="E47" s="159">
        <v>2.1418948010000001E-2</v>
      </c>
      <c r="F47" s="159">
        <v>0.2288095755</v>
      </c>
    </row>
    <row r="48" spans="1:6" x14ac:dyDescent="0.3">
      <c r="A48" s="154">
        <v>45169</v>
      </c>
      <c r="B48" s="695">
        <v>22149382.649999999</v>
      </c>
      <c r="C48" s="433"/>
      <c r="D48" s="155">
        <v>1129704339.9100001</v>
      </c>
      <c r="E48" s="156">
        <v>1.9606353510000001E-2</v>
      </c>
      <c r="F48" s="156">
        <v>0.2114924477</v>
      </c>
    </row>
    <row r="49" spans="1:6" x14ac:dyDescent="0.3">
      <c r="A49" s="157">
        <v>45199</v>
      </c>
      <c r="B49" s="693">
        <v>32212296.899999999</v>
      </c>
      <c r="C49" s="433"/>
      <c r="D49" s="158">
        <v>1129703873.9400001</v>
      </c>
      <c r="E49" s="159">
        <v>2.8513929750152201E-2</v>
      </c>
      <c r="F49" s="159">
        <v>0.29329374755478599</v>
      </c>
    </row>
    <row r="50" spans="1:6" x14ac:dyDescent="0.3">
      <c r="A50" s="154">
        <v>45230</v>
      </c>
      <c r="B50" s="695">
        <v>26334670.43</v>
      </c>
      <c r="C50" s="433"/>
      <c r="D50" s="155">
        <v>1129706533.22</v>
      </c>
      <c r="E50" s="156">
        <v>2.33110720843035E-2</v>
      </c>
      <c r="F50" s="156">
        <v>0.24651402462798999</v>
      </c>
    </row>
    <row r="51" spans="1:6" x14ac:dyDescent="0.3">
      <c r="A51" s="157">
        <v>45260</v>
      </c>
      <c r="B51" s="693">
        <v>16567785.619999999</v>
      </c>
      <c r="C51" s="433"/>
      <c r="D51" s="158">
        <v>1129709830.6800001</v>
      </c>
      <c r="E51" s="159">
        <v>1.4665523101651199E-2</v>
      </c>
      <c r="F51" s="159">
        <v>0.16246271757924099</v>
      </c>
    </row>
    <row r="52" spans="1:6" x14ac:dyDescent="0.3">
      <c r="A52" s="154">
        <v>45291</v>
      </c>
      <c r="B52" s="695">
        <v>16353215.77</v>
      </c>
      <c r="C52" s="433"/>
      <c r="D52" s="155">
        <v>1129702787.99</v>
      </c>
      <c r="E52" s="156">
        <v>1.4475679748561201E-2</v>
      </c>
      <c r="F52" s="156">
        <v>0.16052425520386401</v>
      </c>
    </row>
    <row r="53" spans="1:6" x14ac:dyDescent="0.3">
      <c r="A53" s="157">
        <v>45322</v>
      </c>
      <c r="B53" s="693">
        <v>19853475.600000001</v>
      </c>
      <c r="C53" s="433"/>
      <c r="D53" s="158">
        <v>1129702502</v>
      </c>
      <c r="E53" s="159">
        <v>1.7574074205245899E-2</v>
      </c>
      <c r="F53" s="159">
        <v>0.19165309933285801</v>
      </c>
    </row>
    <row r="54" spans="1:6" x14ac:dyDescent="0.3">
      <c r="A54" s="154">
        <v>45351</v>
      </c>
      <c r="B54" s="695">
        <v>22089943.719999999</v>
      </c>
      <c r="C54" s="433"/>
      <c r="D54" s="155">
        <v>1129707988.05</v>
      </c>
      <c r="E54" s="156">
        <v>1.95536757761E-2</v>
      </c>
      <c r="F54" s="156">
        <v>0.210983887849954</v>
      </c>
    </row>
    <row r="55" spans="1:6" x14ac:dyDescent="0.3">
      <c r="A55" s="157">
        <v>45382</v>
      </c>
      <c r="B55" s="693">
        <v>29788073.559999999</v>
      </c>
      <c r="C55" s="433"/>
      <c r="D55" s="158">
        <v>1129705414.9400001</v>
      </c>
      <c r="E55" s="159">
        <v>2.63680010435128E-2</v>
      </c>
      <c r="F55" s="159">
        <v>0.27433184436776598</v>
      </c>
    </row>
    <row r="56" spans="1:6" x14ac:dyDescent="0.3">
      <c r="A56" s="160" t="s">
        <v>2</v>
      </c>
      <c r="B56" s="694" t="s">
        <v>2</v>
      </c>
      <c r="C56" s="433"/>
      <c r="D56" s="161" t="s">
        <v>2</v>
      </c>
      <c r="E56" s="161" t="s">
        <v>2</v>
      </c>
      <c r="F56" s="161" t="s">
        <v>2</v>
      </c>
    </row>
    <row r="57" spans="1:6" ht="59.25" customHeight="1" x14ac:dyDescent="0.3">
      <c r="A57" s="555" t="s">
        <v>705</v>
      </c>
      <c r="B57" s="438"/>
      <c r="C57" s="438"/>
      <c r="D57" s="438"/>
      <c r="E57" s="438"/>
      <c r="F57" s="433"/>
    </row>
    <row r="58" spans="1:6" ht="0" hidden="1" customHeight="1" x14ac:dyDescent="0.3"/>
  </sheetData>
  <mergeCells count="58">
    <mergeCell ref="A1:B3"/>
    <mergeCell ref="C1:F1"/>
    <mergeCell ref="C2:F2"/>
    <mergeCell ref="C3:F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5:C55"/>
    <mergeCell ref="B56:C56"/>
    <mergeCell ref="A57:F57"/>
    <mergeCell ref="B50:C50"/>
    <mergeCell ref="B51:C51"/>
    <mergeCell ref="B52:C52"/>
    <mergeCell ref="B53:C53"/>
    <mergeCell ref="B54:C54"/>
  </mergeCells>
  <pageMargins left="0.25" right="0.25" top="0.25" bottom="0.25" header="0.25" footer="0.25"/>
  <pageSetup orientation="portrait" horizontalDpi="300" verticalDpi="30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8C635-0442-4391-BFF7-2A288C8E5B4E}">
  <dimension ref="A1:Y55"/>
  <sheetViews>
    <sheetView showGridLines="0" topLeftCell="A18" workbookViewId="0">
      <selection activeCell="G31" sqref="G31:H31"/>
    </sheetView>
  </sheetViews>
  <sheetFormatPr defaultColWidth="8.88671875" defaultRowHeight="14.4" x14ac:dyDescent="0.3"/>
  <cols>
    <col min="1" max="1" width="1.6640625" style="242" customWidth="1"/>
    <col min="2" max="2" width="31" style="242" customWidth="1"/>
    <col min="3" max="3" width="0.88671875" style="242" customWidth="1"/>
    <col min="4" max="4" width="12.88671875" style="242" customWidth="1"/>
    <col min="5" max="6" width="13.6640625" style="242" customWidth="1"/>
    <col min="7" max="7" width="0.5546875" style="242" customWidth="1"/>
    <col min="8" max="8" width="17.33203125" style="242" customWidth="1"/>
    <col min="9" max="9" width="0.5546875" style="242" customWidth="1"/>
    <col min="10" max="10" width="13.33203125" style="242" customWidth="1"/>
    <col min="11" max="11" width="13.6640625" style="242" customWidth="1"/>
    <col min="12" max="12" width="18.109375" style="242" customWidth="1"/>
    <col min="13" max="13" width="13.6640625" style="242" customWidth="1"/>
    <col min="14" max="14" width="18.109375" style="242" customWidth="1"/>
    <col min="15" max="15" width="13.6640625" style="242" customWidth="1"/>
    <col min="16" max="16" width="18.109375" style="242" customWidth="1"/>
    <col min="17" max="17" width="13.6640625" style="242" customWidth="1"/>
    <col min="18" max="18" width="18.109375" style="242" customWidth="1"/>
    <col min="19" max="19" width="13.6640625" style="242" customWidth="1"/>
    <col min="20" max="20" width="18.109375" style="242" customWidth="1"/>
    <col min="21" max="21" width="13.6640625" style="242" customWidth="1"/>
    <col min="22" max="22" width="18.109375" style="242" customWidth="1"/>
    <col min="23" max="23" width="13.6640625" style="242" customWidth="1"/>
    <col min="24" max="24" width="18.109375" style="242" customWidth="1"/>
    <col min="25" max="25" width="54.88671875" style="242" customWidth="1"/>
    <col min="26" max="16384" width="8.88671875" style="242"/>
  </cols>
  <sheetData>
    <row r="1" spans="1:25" ht="18" customHeight="1" x14ac:dyDescent="0.3">
      <c r="A1" s="454"/>
      <c r="B1" s="454"/>
      <c r="C1" s="454"/>
      <c r="D1" s="537" t="s">
        <v>0</v>
      </c>
      <c r="E1" s="454"/>
      <c r="F1" s="454"/>
      <c r="G1" s="454"/>
      <c r="H1" s="454"/>
      <c r="I1" s="454"/>
      <c r="J1" s="454"/>
      <c r="K1" s="454"/>
      <c r="L1" s="454"/>
      <c r="M1" s="454"/>
      <c r="N1" s="454"/>
      <c r="O1" s="454"/>
      <c r="P1" s="454"/>
      <c r="Q1" s="454"/>
      <c r="R1" s="454"/>
      <c r="S1" s="454"/>
      <c r="T1" s="454"/>
      <c r="U1" s="454"/>
      <c r="V1" s="454"/>
      <c r="W1" s="454"/>
      <c r="X1" s="454"/>
      <c r="Y1" s="454"/>
    </row>
    <row r="2" spans="1:25" ht="18" customHeight="1" x14ac:dyDescent="0.3">
      <c r="A2" s="454"/>
      <c r="B2" s="454"/>
      <c r="C2" s="454"/>
      <c r="D2" s="537" t="s">
        <v>1</v>
      </c>
      <c r="E2" s="454"/>
      <c r="F2" s="454"/>
      <c r="G2" s="454"/>
      <c r="H2" s="454"/>
      <c r="I2" s="454"/>
      <c r="J2" s="454"/>
      <c r="K2" s="454"/>
      <c r="L2" s="454"/>
      <c r="M2" s="454"/>
      <c r="N2" s="454"/>
      <c r="O2" s="454"/>
      <c r="P2" s="454"/>
      <c r="Q2" s="454"/>
      <c r="R2" s="454"/>
      <c r="S2" s="454"/>
      <c r="T2" s="454"/>
      <c r="U2" s="454"/>
      <c r="V2" s="454"/>
      <c r="W2" s="454"/>
      <c r="X2" s="454"/>
      <c r="Y2" s="454"/>
    </row>
    <row r="3" spans="1:25" ht="18" customHeight="1" x14ac:dyDescent="0.3">
      <c r="A3" s="454"/>
      <c r="B3" s="454"/>
      <c r="C3" s="454"/>
      <c r="D3" s="537" t="s">
        <v>2</v>
      </c>
      <c r="E3" s="454"/>
      <c r="F3" s="454"/>
      <c r="G3" s="454"/>
      <c r="H3" s="454"/>
      <c r="I3" s="454"/>
      <c r="J3" s="454"/>
      <c r="K3" s="454"/>
      <c r="L3" s="454"/>
      <c r="M3" s="454"/>
      <c r="N3" s="454"/>
      <c r="O3" s="454"/>
      <c r="P3" s="454"/>
      <c r="Q3" s="454"/>
      <c r="R3" s="454"/>
      <c r="S3" s="454"/>
      <c r="T3" s="454"/>
      <c r="U3" s="454"/>
      <c r="V3" s="454"/>
      <c r="W3" s="454"/>
      <c r="X3" s="454"/>
      <c r="Y3" s="454"/>
    </row>
    <row r="4" spans="1:25" ht="18" customHeight="1" x14ac:dyDescent="0.3">
      <c r="B4" s="542" t="s">
        <v>706</v>
      </c>
      <c r="C4" s="454"/>
      <c r="D4" s="454"/>
      <c r="E4" s="454"/>
      <c r="F4" s="454"/>
      <c r="G4" s="454"/>
      <c r="H4" s="454"/>
      <c r="I4" s="454"/>
      <c r="J4" s="454"/>
      <c r="K4" s="454"/>
      <c r="L4" s="454"/>
      <c r="M4" s="454"/>
      <c r="N4" s="454"/>
      <c r="O4" s="454"/>
      <c r="P4" s="454"/>
      <c r="Q4" s="454"/>
      <c r="R4" s="454"/>
      <c r="S4" s="454"/>
      <c r="T4" s="454"/>
      <c r="U4" s="454"/>
      <c r="V4" s="454"/>
      <c r="W4" s="454"/>
      <c r="X4" s="454"/>
      <c r="Y4" s="454"/>
    </row>
    <row r="5" spans="1:25" ht="2.85" customHeight="1" x14ac:dyDescent="0.3"/>
    <row r="6" spans="1:25" x14ac:dyDescent="0.3">
      <c r="B6" s="243" t="s">
        <v>2</v>
      </c>
      <c r="C6" s="605" t="s">
        <v>2</v>
      </c>
      <c r="D6" s="454"/>
      <c r="E6" s="244" t="s">
        <v>2</v>
      </c>
      <c r="F6" s="244" t="s">
        <v>2</v>
      </c>
      <c r="G6" s="602" t="s">
        <v>2</v>
      </c>
      <c r="H6" s="454"/>
      <c r="I6" s="602" t="s">
        <v>2</v>
      </c>
      <c r="J6" s="454"/>
      <c r="K6" s="244" t="s">
        <v>2</v>
      </c>
      <c r="L6" s="244" t="s">
        <v>2</v>
      </c>
      <c r="M6" s="244" t="s">
        <v>2</v>
      </c>
      <c r="N6" s="244" t="s">
        <v>2</v>
      </c>
      <c r="O6" s="244" t="s">
        <v>2</v>
      </c>
      <c r="P6" s="244" t="s">
        <v>2</v>
      </c>
      <c r="Q6" s="244" t="s">
        <v>2</v>
      </c>
      <c r="R6" s="244" t="s">
        <v>2</v>
      </c>
      <c r="S6" s="244" t="s">
        <v>2</v>
      </c>
      <c r="T6" s="244" t="s">
        <v>2</v>
      </c>
      <c r="U6" s="244" t="s">
        <v>2</v>
      </c>
      <c r="V6" s="244" t="s">
        <v>2</v>
      </c>
      <c r="W6" s="244" t="s">
        <v>2</v>
      </c>
      <c r="X6" s="244" t="s">
        <v>2</v>
      </c>
    </row>
    <row r="7" spans="1:25" x14ac:dyDescent="0.3">
      <c r="B7" s="245" t="s">
        <v>2</v>
      </c>
      <c r="C7" s="709" t="s">
        <v>2</v>
      </c>
      <c r="D7" s="454"/>
      <c r="E7" s="711" t="s">
        <v>762</v>
      </c>
      <c r="F7" s="589"/>
      <c r="G7" s="589"/>
      <c r="H7" s="589"/>
      <c r="I7" s="589"/>
      <c r="J7" s="590"/>
      <c r="K7" s="604" t="s">
        <v>596</v>
      </c>
      <c r="L7" s="576"/>
      <c r="M7" s="576"/>
      <c r="N7" s="576"/>
      <c r="O7" s="576"/>
      <c r="P7" s="545"/>
      <c r="Q7" s="604" t="s">
        <v>108</v>
      </c>
      <c r="R7" s="576"/>
      <c r="S7" s="576"/>
      <c r="T7" s="545"/>
      <c r="U7" s="604" t="s">
        <v>597</v>
      </c>
      <c r="V7" s="576"/>
      <c r="W7" s="576"/>
      <c r="X7" s="545"/>
    </row>
    <row r="8" spans="1:25" ht="18" customHeight="1" x14ac:dyDescent="0.3">
      <c r="C8" s="709" t="s">
        <v>2</v>
      </c>
      <c r="D8" s="454"/>
      <c r="E8" s="710" t="s">
        <v>2</v>
      </c>
      <c r="F8" s="454"/>
      <c r="G8" s="454"/>
      <c r="H8" s="454"/>
      <c r="I8" s="454"/>
      <c r="J8" s="490"/>
      <c r="K8" s="604" t="s">
        <v>598</v>
      </c>
      <c r="L8" s="545"/>
      <c r="M8" s="604" t="s">
        <v>599</v>
      </c>
      <c r="N8" s="545"/>
      <c r="O8" s="604" t="s">
        <v>600</v>
      </c>
      <c r="P8" s="545"/>
      <c r="Q8" s="604" t="s">
        <v>601</v>
      </c>
      <c r="R8" s="545"/>
      <c r="S8" s="604" t="s">
        <v>602</v>
      </c>
      <c r="T8" s="545"/>
      <c r="U8" s="604" t="s">
        <v>603</v>
      </c>
      <c r="V8" s="545"/>
      <c r="W8" s="604" t="s">
        <v>604</v>
      </c>
      <c r="X8" s="545"/>
    </row>
    <row r="9" spans="1:25" ht="36" x14ac:dyDescent="0.3">
      <c r="B9" s="548" t="s">
        <v>763</v>
      </c>
      <c r="C9" s="576"/>
      <c r="D9" s="545"/>
      <c r="E9" s="246" t="s">
        <v>606</v>
      </c>
      <c r="F9" s="246" t="s">
        <v>110</v>
      </c>
      <c r="G9" s="585" t="s">
        <v>111</v>
      </c>
      <c r="H9" s="545"/>
      <c r="I9" s="585" t="s">
        <v>616</v>
      </c>
      <c r="J9" s="545"/>
      <c r="K9" s="247" t="s">
        <v>606</v>
      </c>
      <c r="L9" s="247" t="s">
        <v>111</v>
      </c>
      <c r="M9" s="247" t="s">
        <v>606</v>
      </c>
      <c r="N9" s="247" t="s">
        <v>111</v>
      </c>
      <c r="O9" s="247" t="s">
        <v>606</v>
      </c>
      <c r="P9" s="247" t="s">
        <v>111</v>
      </c>
      <c r="Q9" s="247" t="s">
        <v>606</v>
      </c>
      <c r="R9" s="247" t="s">
        <v>111</v>
      </c>
      <c r="S9" s="247" t="s">
        <v>606</v>
      </c>
      <c r="T9" s="247" t="s">
        <v>111</v>
      </c>
      <c r="U9" s="247" t="s">
        <v>606</v>
      </c>
      <c r="V9" s="247" t="s">
        <v>111</v>
      </c>
      <c r="W9" s="247" t="s">
        <v>606</v>
      </c>
      <c r="X9" s="247" t="s">
        <v>111</v>
      </c>
    </row>
    <row r="10" spans="1:25" x14ac:dyDescent="0.3">
      <c r="B10" s="248" t="s">
        <v>764</v>
      </c>
      <c r="C10" s="702" t="s">
        <v>2</v>
      </c>
      <c r="D10" s="454"/>
      <c r="E10" s="249">
        <v>59974</v>
      </c>
      <c r="F10" s="250">
        <v>0.92489551686381</v>
      </c>
      <c r="G10" s="703">
        <v>1126813716.52</v>
      </c>
      <c r="H10" s="454"/>
      <c r="I10" s="704">
        <v>0.99743935059849798</v>
      </c>
      <c r="J10" s="454"/>
      <c r="K10" s="251">
        <v>10338</v>
      </c>
      <c r="L10" s="252">
        <v>88489135.480000004</v>
      </c>
      <c r="M10" s="251">
        <v>48964</v>
      </c>
      <c r="N10" s="252">
        <v>1022804861.77</v>
      </c>
      <c r="O10" s="251">
        <v>672</v>
      </c>
      <c r="P10" s="252">
        <v>15519719.27</v>
      </c>
      <c r="Q10" s="253">
        <v>28752</v>
      </c>
      <c r="R10" s="254">
        <v>639107362.05999994</v>
      </c>
      <c r="S10" s="253">
        <v>31222</v>
      </c>
      <c r="T10" s="254">
        <v>487706354.45999998</v>
      </c>
      <c r="U10" s="253">
        <v>56361</v>
      </c>
      <c r="V10" s="254">
        <v>1015701016.42</v>
      </c>
      <c r="W10" s="253">
        <v>3613</v>
      </c>
      <c r="X10" s="254">
        <v>111112700.09999999</v>
      </c>
    </row>
    <row r="11" spans="1:25" x14ac:dyDescent="0.3">
      <c r="B11" s="255" t="s">
        <v>765</v>
      </c>
      <c r="C11" s="706" t="s">
        <v>2</v>
      </c>
      <c r="D11" s="454"/>
      <c r="E11" s="256">
        <v>4870</v>
      </c>
      <c r="F11" s="257">
        <v>7.5104483136190503E-2</v>
      </c>
      <c r="G11" s="707">
        <v>2892782.27</v>
      </c>
      <c r="H11" s="454"/>
      <c r="I11" s="708">
        <v>2.5606494015024098E-3</v>
      </c>
      <c r="J11" s="454"/>
      <c r="K11" s="258">
        <v>610</v>
      </c>
      <c r="L11" s="259">
        <v>225510.58</v>
      </c>
      <c r="M11" s="258">
        <v>4227</v>
      </c>
      <c r="N11" s="259">
        <v>2638828.36</v>
      </c>
      <c r="O11" s="258">
        <v>33</v>
      </c>
      <c r="P11" s="259">
        <v>28443.33</v>
      </c>
      <c r="Q11" s="260">
        <v>2347</v>
      </c>
      <c r="R11" s="261">
        <v>1601999.05</v>
      </c>
      <c r="S11" s="260">
        <v>2523</v>
      </c>
      <c r="T11" s="261">
        <v>1290783.22</v>
      </c>
      <c r="U11" s="260">
        <v>4732</v>
      </c>
      <c r="V11" s="261">
        <v>2408326.3199999998</v>
      </c>
      <c r="W11" s="260">
        <v>138</v>
      </c>
      <c r="X11" s="261">
        <v>484455.95</v>
      </c>
    </row>
    <row r="12" spans="1:25" x14ac:dyDescent="0.3">
      <c r="B12" s="262" t="s">
        <v>115</v>
      </c>
      <c r="C12" s="705" t="s">
        <v>2</v>
      </c>
      <c r="D12" s="576"/>
      <c r="E12" s="237">
        <v>64844</v>
      </c>
      <c r="F12" s="235">
        <v>1</v>
      </c>
      <c r="G12" s="657">
        <v>1129706498.79</v>
      </c>
      <c r="H12" s="576"/>
      <c r="I12" s="656">
        <v>1</v>
      </c>
      <c r="J12" s="576"/>
      <c r="K12" s="234">
        <v>10948</v>
      </c>
      <c r="L12" s="233">
        <v>88714646.060000002</v>
      </c>
      <c r="M12" s="234">
        <v>53191</v>
      </c>
      <c r="N12" s="233">
        <v>1025443690.13</v>
      </c>
      <c r="O12" s="234">
        <v>705</v>
      </c>
      <c r="P12" s="233">
        <v>15548162.6</v>
      </c>
      <c r="Q12" s="263">
        <v>31099</v>
      </c>
      <c r="R12" s="264">
        <v>640709361.11000001</v>
      </c>
      <c r="S12" s="263">
        <v>33745</v>
      </c>
      <c r="T12" s="264">
        <v>488997137.68000001</v>
      </c>
      <c r="U12" s="263">
        <v>61093</v>
      </c>
      <c r="V12" s="264">
        <v>1018109342.74</v>
      </c>
      <c r="W12" s="263">
        <v>3751</v>
      </c>
      <c r="X12" s="264">
        <v>111597156.05</v>
      </c>
    </row>
    <row r="13" spans="1:25" x14ac:dyDescent="0.3">
      <c r="B13" s="243" t="s">
        <v>2</v>
      </c>
      <c r="C13" s="605" t="s">
        <v>2</v>
      </c>
      <c r="D13" s="454"/>
      <c r="E13" s="244" t="s">
        <v>2</v>
      </c>
      <c r="F13" s="244" t="s">
        <v>2</v>
      </c>
      <c r="G13" s="602" t="s">
        <v>2</v>
      </c>
      <c r="H13" s="454"/>
      <c r="I13" s="602" t="s">
        <v>2</v>
      </c>
      <c r="J13" s="454"/>
      <c r="K13" s="244" t="s">
        <v>2</v>
      </c>
      <c r="L13" s="244" t="s">
        <v>2</v>
      </c>
      <c r="M13" s="244" t="s">
        <v>2</v>
      </c>
      <c r="N13" s="244" t="s">
        <v>2</v>
      </c>
      <c r="O13" s="244" t="s">
        <v>2</v>
      </c>
      <c r="P13" s="244" t="s">
        <v>2</v>
      </c>
      <c r="Q13" s="244" t="s">
        <v>2</v>
      </c>
      <c r="R13" s="244" t="s">
        <v>2</v>
      </c>
      <c r="S13" s="244" t="s">
        <v>2</v>
      </c>
      <c r="T13" s="244" t="s">
        <v>2</v>
      </c>
      <c r="U13" s="244" t="s">
        <v>2</v>
      </c>
      <c r="V13" s="244" t="s">
        <v>2</v>
      </c>
      <c r="W13" s="244" t="s">
        <v>2</v>
      </c>
      <c r="X13" s="244" t="s">
        <v>2</v>
      </c>
    </row>
    <row r="14" spans="1:25" x14ac:dyDescent="0.3">
      <c r="B14" s="265" t="s">
        <v>2</v>
      </c>
      <c r="C14" s="701" t="s">
        <v>2</v>
      </c>
      <c r="D14" s="454"/>
      <c r="E14" s="244" t="s">
        <v>2</v>
      </c>
      <c r="F14" s="244" t="s">
        <v>2</v>
      </c>
      <c r="G14" s="602" t="s">
        <v>2</v>
      </c>
      <c r="H14" s="454"/>
      <c r="I14" s="602" t="s">
        <v>2</v>
      </c>
      <c r="J14" s="454"/>
      <c r="K14" s="244" t="s">
        <v>2</v>
      </c>
      <c r="L14" s="244" t="s">
        <v>2</v>
      </c>
      <c r="M14" s="244" t="s">
        <v>2</v>
      </c>
      <c r="N14" s="244" t="s">
        <v>2</v>
      </c>
      <c r="O14" s="244" t="s">
        <v>2</v>
      </c>
      <c r="P14" s="244" t="s">
        <v>2</v>
      </c>
      <c r="Q14" s="244" t="s">
        <v>2</v>
      </c>
      <c r="R14" s="244" t="s">
        <v>2</v>
      </c>
      <c r="S14" s="244" t="s">
        <v>2</v>
      </c>
      <c r="T14" s="244" t="s">
        <v>2</v>
      </c>
      <c r="U14" s="244" t="s">
        <v>2</v>
      </c>
      <c r="V14" s="244" t="s">
        <v>2</v>
      </c>
      <c r="W14" s="244" t="s">
        <v>2</v>
      </c>
      <c r="X14" s="244" t="s">
        <v>2</v>
      </c>
    </row>
    <row r="15" spans="1:25" x14ac:dyDescent="0.3">
      <c r="B15" s="243" t="s">
        <v>2</v>
      </c>
      <c r="C15" s="605" t="s">
        <v>2</v>
      </c>
      <c r="D15" s="454"/>
      <c r="E15" s="244" t="s">
        <v>2</v>
      </c>
      <c r="F15" s="244" t="s">
        <v>2</v>
      </c>
      <c r="G15" s="602" t="s">
        <v>2</v>
      </c>
      <c r="H15" s="454"/>
      <c r="I15" s="602" t="s">
        <v>2</v>
      </c>
      <c r="J15" s="454"/>
      <c r="K15" s="244" t="s">
        <v>2</v>
      </c>
      <c r="L15" s="244" t="s">
        <v>2</v>
      </c>
      <c r="M15" s="244" t="s">
        <v>2</v>
      </c>
      <c r="N15" s="244" t="s">
        <v>2</v>
      </c>
      <c r="O15" s="244" t="s">
        <v>2</v>
      </c>
      <c r="P15" s="244" t="s">
        <v>2</v>
      </c>
      <c r="Q15" s="244" t="s">
        <v>2</v>
      </c>
      <c r="R15" s="244" t="s">
        <v>2</v>
      </c>
      <c r="S15" s="244" t="s">
        <v>2</v>
      </c>
      <c r="T15" s="244" t="s">
        <v>2</v>
      </c>
      <c r="U15" s="244" t="s">
        <v>2</v>
      </c>
      <c r="V15" s="244" t="s">
        <v>2</v>
      </c>
      <c r="W15" s="244" t="s">
        <v>2</v>
      </c>
      <c r="X15" s="244" t="s">
        <v>2</v>
      </c>
    </row>
    <row r="16" spans="1:25" x14ac:dyDescent="0.3">
      <c r="B16" s="245" t="s">
        <v>2</v>
      </c>
      <c r="C16" s="709" t="s">
        <v>2</v>
      </c>
      <c r="D16" s="454"/>
      <c r="E16" s="711" t="s">
        <v>762</v>
      </c>
      <c r="F16" s="589"/>
      <c r="G16" s="589"/>
      <c r="H16" s="589"/>
      <c r="I16" s="589"/>
      <c r="J16" s="590"/>
      <c r="K16" s="604" t="s">
        <v>596</v>
      </c>
      <c r="L16" s="576"/>
      <c r="M16" s="576"/>
      <c r="N16" s="576"/>
      <c r="O16" s="576"/>
      <c r="P16" s="545"/>
      <c r="Q16" s="604" t="s">
        <v>108</v>
      </c>
      <c r="R16" s="576"/>
      <c r="S16" s="576"/>
      <c r="T16" s="545"/>
      <c r="U16" s="604" t="s">
        <v>597</v>
      </c>
      <c r="V16" s="576"/>
      <c r="W16" s="576"/>
      <c r="X16" s="545"/>
    </row>
    <row r="17" spans="2:24" ht="18" customHeight="1" x14ac:dyDescent="0.3">
      <c r="C17" s="709" t="s">
        <v>2</v>
      </c>
      <c r="D17" s="454"/>
      <c r="E17" s="710" t="s">
        <v>2</v>
      </c>
      <c r="F17" s="454"/>
      <c r="G17" s="454"/>
      <c r="H17" s="454"/>
      <c r="I17" s="454"/>
      <c r="J17" s="490"/>
      <c r="K17" s="604" t="s">
        <v>598</v>
      </c>
      <c r="L17" s="545"/>
      <c r="M17" s="604" t="s">
        <v>599</v>
      </c>
      <c r="N17" s="545"/>
      <c r="O17" s="604" t="s">
        <v>600</v>
      </c>
      <c r="P17" s="545"/>
      <c r="Q17" s="604" t="s">
        <v>601</v>
      </c>
      <c r="R17" s="545"/>
      <c r="S17" s="604" t="s">
        <v>602</v>
      </c>
      <c r="T17" s="545"/>
      <c r="U17" s="604" t="s">
        <v>603</v>
      </c>
      <c r="V17" s="545"/>
      <c r="W17" s="604" t="s">
        <v>604</v>
      </c>
      <c r="X17" s="545"/>
    </row>
    <row r="18" spans="2:24" ht="36" x14ac:dyDescent="0.3">
      <c r="B18" s="548" t="s">
        <v>766</v>
      </c>
      <c r="C18" s="576"/>
      <c r="D18" s="545"/>
      <c r="E18" s="246" t="s">
        <v>606</v>
      </c>
      <c r="F18" s="246" t="s">
        <v>110</v>
      </c>
      <c r="G18" s="585" t="s">
        <v>111</v>
      </c>
      <c r="H18" s="545"/>
      <c r="I18" s="585" t="s">
        <v>616</v>
      </c>
      <c r="J18" s="545"/>
      <c r="K18" s="247" t="s">
        <v>606</v>
      </c>
      <c r="L18" s="247" t="s">
        <v>111</v>
      </c>
      <c r="M18" s="247" t="s">
        <v>606</v>
      </c>
      <c r="N18" s="247" t="s">
        <v>111</v>
      </c>
      <c r="O18" s="247" t="s">
        <v>606</v>
      </c>
      <c r="P18" s="247" t="s">
        <v>111</v>
      </c>
      <c r="Q18" s="247" t="s">
        <v>606</v>
      </c>
      <c r="R18" s="247" t="s">
        <v>111</v>
      </c>
      <c r="S18" s="247" t="s">
        <v>606</v>
      </c>
      <c r="T18" s="247" t="s">
        <v>111</v>
      </c>
      <c r="U18" s="247" t="s">
        <v>606</v>
      </c>
      <c r="V18" s="247" t="s">
        <v>111</v>
      </c>
      <c r="W18" s="247" t="s">
        <v>606</v>
      </c>
      <c r="X18" s="247" t="s">
        <v>111</v>
      </c>
    </row>
    <row r="19" spans="2:24" x14ac:dyDescent="0.3">
      <c r="B19" s="248" t="s">
        <v>20</v>
      </c>
      <c r="C19" s="702" t="s">
        <v>2</v>
      </c>
      <c r="D19" s="454"/>
      <c r="E19" s="249">
        <v>64281</v>
      </c>
      <c r="F19" s="250">
        <v>0.99131748993723301</v>
      </c>
      <c r="G19" s="703">
        <v>1118101679.3099999</v>
      </c>
      <c r="H19" s="454"/>
      <c r="I19" s="704">
        <v>0.98972758013481399</v>
      </c>
      <c r="J19" s="454"/>
      <c r="K19" s="251">
        <v>10718</v>
      </c>
      <c r="L19" s="252">
        <v>85614564.519999996</v>
      </c>
      <c r="M19" s="251">
        <v>52936</v>
      </c>
      <c r="N19" s="252">
        <v>1018382376.71</v>
      </c>
      <c r="O19" s="251">
        <v>627</v>
      </c>
      <c r="P19" s="252">
        <v>14104738.08</v>
      </c>
      <c r="Q19" s="253">
        <v>30702</v>
      </c>
      <c r="R19" s="254">
        <v>631937474.54999995</v>
      </c>
      <c r="S19" s="253">
        <v>33579</v>
      </c>
      <c r="T19" s="254">
        <v>486164204.75999999</v>
      </c>
      <c r="U19" s="253">
        <v>60876</v>
      </c>
      <c r="V19" s="254">
        <v>1013711517.25</v>
      </c>
      <c r="W19" s="253">
        <v>3405</v>
      </c>
      <c r="X19" s="254">
        <v>104390162.06</v>
      </c>
    </row>
    <row r="20" spans="2:24" x14ac:dyDescent="0.3">
      <c r="B20" s="255" t="s">
        <v>767</v>
      </c>
      <c r="C20" s="706" t="s">
        <v>2</v>
      </c>
      <c r="D20" s="454"/>
      <c r="E20" s="256">
        <v>532</v>
      </c>
      <c r="F20" s="257">
        <v>8.2044322440355897E-3</v>
      </c>
      <c r="G20" s="707">
        <v>11259293.32</v>
      </c>
      <c r="H20" s="454"/>
      <c r="I20" s="708">
        <v>9.9665650609778306E-3</v>
      </c>
      <c r="J20" s="454"/>
      <c r="K20" s="258">
        <v>209</v>
      </c>
      <c r="L20" s="259">
        <v>2967668.13</v>
      </c>
      <c r="M20" s="258">
        <v>255</v>
      </c>
      <c r="N20" s="259">
        <v>7061313.4199999999</v>
      </c>
      <c r="O20" s="258">
        <v>68</v>
      </c>
      <c r="P20" s="259">
        <v>1230311.77</v>
      </c>
      <c r="Q20" s="260">
        <v>366</v>
      </c>
      <c r="R20" s="261">
        <v>8426360.4000000004</v>
      </c>
      <c r="S20" s="260">
        <v>166</v>
      </c>
      <c r="T20" s="261">
        <v>2832932.92</v>
      </c>
      <c r="U20" s="260">
        <v>217</v>
      </c>
      <c r="V20" s="261">
        <v>4397825.49</v>
      </c>
      <c r="W20" s="260">
        <v>315</v>
      </c>
      <c r="X20" s="261">
        <v>6861467.8300000001</v>
      </c>
    </row>
    <row r="21" spans="2:24" x14ac:dyDescent="0.3">
      <c r="B21" s="248" t="s">
        <v>768</v>
      </c>
      <c r="C21" s="702" t="s">
        <v>2</v>
      </c>
      <c r="D21" s="454"/>
      <c r="E21" s="249">
        <v>10</v>
      </c>
      <c r="F21" s="250">
        <v>1.5421865120367699E-4</v>
      </c>
      <c r="G21" s="703">
        <v>213112.75</v>
      </c>
      <c r="H21" s="454"/>
      <c r="I21" s="704">
        <v>1.8864435163315401E-4</v>
      </c>
      <c r="J21" s="454"/>
      <c r="K21" s="251">
        <v>0</v>
      </c>
      <c r="L21" s="252">
        <v>0</v>
      </c>
      <c r="M21" s="251">
        <v>0</v>
      </c>
      <c r="N21" s="252">
        <v>0</v>
      </c>
      <c r="O21" s="251">
        <v>10</v>
      </c>
      <c r="P21" s="252">
        <v>213112.75</v>
      </c>
      <c r="Q21" s="253">
        <v>10</v>
      </c>
      <c r="R21" s="254">
        <v>213112.75</v>
      </c>
      <c r="S21" s="253">
        <v>0</v>
      </c>
      <c r="T21" s="254">
        <v>0</v>
      </c>
      <c r="U21" s="253">
        <v>0</v>
      </c>
      <c r="V21" s="254">
        <v>0</v>
      </c>
      <c r="W21" s="253">
        <v>10</v>
      </c>
      <c r="X21" s="254">
        <v>213112.75</v>
      </c>
    </row>
    <row r="22" spans="2:24" x14ac:dyDescent="0.3">
      <c r="B22" s="255" t="s">
        <v>769</v>
      </c>
      <c r="C22" s="706" t="s">
        <v>2</v>
      </c>
      <c r="D22" s="454"/>
      <c r="E22" s="256">
        <v>21</v>
      </c>
      <c r="F22" s="257">
        <v>3.2385916752772099E-4</v>
      </c>
      <c r="G22" s="707">
        <v>132413.41</v>
      </c>
      <c r="H22" s="454"/>
      <c r="I22" s="708">
        <v>1.17210452574916E-4</v>
      </c>
      <c r="J22" s="454"/>
      <c r="K22" s="258">
        <v>21</v>
      </c>
      <c r="L22" s="259">
        <v>132413.41</v>
      </c>
      <c r="M22" s="258">
        <v>0</v>
      </c>
      <c r="N22" s="259">
        <v>0</v>
      </c>
      <c r="O22" s="258">
        <v>0</v>
      </c>
      <c r="P22" s="259">
        <v>0</v>
      </c>
      <c r="Q22" s="260">
        <v>21</v>
      </c>
      <c r="R22" s="261">
        <v>132413.41</v>
      </c>
      <c r="S22" s="260">
        <v>0</v>
      </c>
      <c r="T22" s="261">
        <v>0</v>
      </c>
      <c r="U22" s="260">
        <v>0</v>
      </c>
      <c r="V22" s="261">
        <v>0</v>
      </c>
      <c r="W22" s="260">
        <v>21</v>
      </c>
      <c r="X22" s="261">
        <v>132413.41</v>
      </c>
    </row>
    <row r="23" spans="2:24" x14ac:dyDescent="0.3">
      <c r="B23" s="248" t="s">
        <v>770</v>
      </c>
      <c r="C23" s="702" t="s">
        <v>2</v>
      </c>
      <c r="D23" s="454"/>
      <c r="E23" s="249">
        <v>0</v>
      </c>
      <c r="F23" s="250">
        <v>0</v>
      </c>
      <c r="G23" s="703">
        <v>0</v>
      </c>
      <c r="H23" s="454"/>
      <c r="I23" s="704">
        <v>0</v>
      </c>
      <c r="J23" s="454"/>
      <c r="K23" s="251">
        <v>0</v>
      </c>
      <c r="L23" s="252">
        <v>0</v>
      </c>
      <c r="M23" s="251">
        <v>0</v>
      </c>
      <c r="N23" s="252">
        <v>0</v>
      </c>
      <c r="O23" s="251">
        <v>0</v>
      </c>
      <c r="P23" s="252">
        <v>0</v>
      </c>
      <c r="Q23" s="253">
        <v>0</v>
      </c>
      <c r="R23" s="254">
        <v>0</v>
      </c>
      <c r="S23" s="253">
        <v>0</v>
      </c>
      <c r="T23" s="254">
        <v>0</v>
      </c>
      <c r="U23" s="253">
        <v>0</v>
      </c>
      <c r="V23" s="254">
        <v>0</v>
      </c>
      <c r="W23" s="253">
        <v>0</v>
      </c>
      <c r="X23" s="254">
        <v>0</v>
      </c>
    </row>
    <row r="24" spans="2:24" x14ac:dyDescent="0.3">
      <c r="B24" s="262" t="s">
        <v>115</v>
      </c>
      <c r="C24" s="705" t="s">
        <v>2</v>
      </c>
      <c r="D24" s="576"/>
      <c r="E24" s="237">
        <v>64844</v>
      </c>
      <c r="F24" s="235">
        <v>1</v>
      </c>
      <c r="G24" s="657">
        <v>1129706498.79</v>
      </c>
      <c r="H24" s="576"/>
      <c r="I24" s="656">
        <v>1</v>
      </c>
      <c r="J24" s="576"/>
      <c r="K24" s="234">
        <v>10948</v>
      </c>
      <c r="L24" s="233">
        <v>88714646.060000002</v>
      </c>
      <c r="M24" s="234">
        <v>53191</v>
      </c>
      <c r="N24" s="233">
        <v>1025443690.13</v>
      </c>
      <c r="O24" s="234">
        <v>705</v>
      </c>
      <c r="P24" s="233">
        <v>15548162.6</v>
      </c>
      <c r="Q24" s="263">
        <v>31099</v>
      </c>
      <c r="R24" s="264">
        <v>640709361.11000001</v>
      </c>
      <c r="S24" s="263">
        <v>33745</v>
      </c>
      <c r="T24" s="264">
        <v>488997137.68000001</v>
      </c>
      <c r="U24" s="263">
        <v>61093</v>
      </c>
      <c r="V24" s="264">
        <v>1018109342.74</v>
      </c>
      <c r="W24" s="263">
        <v>3751</v>
      </c>
      <c r="X24" s="264">
        <v>111597156.05</v>
      </c>
    </row>
    <row r="25" spans="2:24" x14ac:dyDescent="0.3">
      <c r="B25" s="243" t="s">
        <v>2</v>
      </c>
      <c r="C25" s="605" t="s">
        <v>2</v>
      </c>
      <c r="D25" s="454"/>
      <c r="E25" s="244" t="s">
        <v>2</v>
      </c>
      <c r="F25" s="244" t="s">
        <v>2</v>
      </c>
      <c r="G25" s="602" t="s">
        <v>2</v>
      </c>
      <c r="H25" s="454"/>
      <c r="I25" s="602" t="s">
        <v>2</v>
      </c>
      <c r="J25" s="454"/>
      <c r="K25" s="244" t="s">
        <v>2</v>
      </c>
      <c r="L25" s="244" t="s">
        <v>2</v>
      </c>
      <c r="M25" s="244" t="s">
        <v>2</v>
      </c>
      <c r="N25" s="244" t="s">
        <v>2</v>
      </c>
      <c r="O25" s="244" t="s">
        <v>2</v>
      </c>
      <c r="P25" s="244" t="s">
        <v>2</v>
      </c>
      <c r="Q25" s="244" t="s">
        <v>2</v>
      </c>
      <c r="R25" s="244" t="s">
        <v>2</v>
      </c>
      <c r="S25" s="244" t="s">
        <v>2</v>
      </c>
      <c r="T25" s="244" t="s">
        <v>2</v>
      </c>
      <c r="U25" s="244" t="s">
        <v>2</v>
      </c>
      <c r="V25" s="244" t="s">
        <v>2</v>
      </c>
      <c r="W25" s="244" t="s">
        <v>2</v>
      </c>
      <c r="X25" s="244" t="s">
        <v>2</v>
      </c>
    </row>
    <row r="26" spans="2:24" x14ac:dyDescent="0.3">
      <c r="B26" s="265" t="s">
        <v>2</v>
      </c>
      <c r="C26" s="701" t="s">
        <v>2</v>
      </c>
      <c r="D26" s="454"/>
      <c r="E26" s="244" t="s">
        <v>2</v>
      </c>
      <c r="F26" s="244" t="s">
        <v>2</v>
      </c>
      <c r="G26" s="602" t="s">
        <v>2</v>
      </c>
      <c r="H26" s="454"/>
      <c r="I26" s="602" t="s">
        <v>2</v>
      </c>
      <c r="J26" s="454"/>
      <c r="K26" s="244" t="s">
        <v>2</v>
      </c>
      <c r="L26" s="244" t="s">
        <v>2</v>
      </c>
      <c r="M26" s="244" t="s">
        <v>2</v>
      </c>
      <c r="N26" s="244" t="s">
        <v>2</v>
      </c>
      <c r="O26" s="244" t="s">
        <v>2</v>
      </c>
      <c r="P26" s="244" t="s">
        <v>2</v>
      </c>
      <c r="Q26" s="244" t="s">
        <v>2</v>
      </c>
      <c r="R26" s="244" t="s">
        <v>2</v>
      </c>
      <c r="S26" s="244" t="s">
        <v>2</v>
      </c>
      <c r="T26" s="244" t="s">
        <v>2</v>
      </c>
      <c r="U26" s="244" t="s">
        <v>2</v>
      </c>
      <c r="V26" s="244" t="s">
        <v>2</v>
      </c>
      <c r="W26" s="244" t="s">
        <v>2</v>
      </c>
      <c r="X26" s="244" t="s">
        <v>2</v>
      </c>
    </row>
    <row r="27" spans="2:24" x14ac:dyDescent="0.3">
      <c r="B27" s="243" t="s">
        <v>2</v>
      </c>
      <c r="C27" s="605" t="s">
        <v>2</v>
      </c>
      <c r="D27" s="454"/>
      <c r="E27" s="244" t="s">
        <v>2</v>
      </c>
      <c r="F27" s="244" t="s">
        <v>2</v>
      </c>
      <c r="G27" s="602" t="s">
        <v>2</v>
      </c>
      <c r="H27" s="454"/>
      <c r="I27" s="602" t="s">
        <v>2</v>
      </c>
      <c r="J27" s="454"/>
      <c r="K27" s="244" t="s">
        <v>2</v>
      </c>
      <c r="L27" s="244" t="s">
        <v>2</v>
      </c>
      <c r="M27" s="244" t="s">
        <v>2</v>
      </c>
      <c r="N27" s="244" t="s">
        <v>2</v>
      </c>
      <c r="O27" s="244" t="s">
        <v>2</v>
      </c>
      <c r="P27" s="244" t="s">
        <v>2</v>
      </c>
      <c r="Q27" s="244" t="s">
        <v>2</v>
      </c>
      <c r="R27" s="244" t="s">
        <v>2</v>
      </c>
      <c r="S27" s="244" t="s">
        <v>2</v>
      </c>
      <c r="T27" s="244" t="s">
        <v>2</v>
      </c>
      <c r="U27" s="244" t="s">
        <v>2</v>
      </c>
      <c r="V27" s="244" t="s">
        <v>2</v>
      </c>
      <c r="W27" s="244" t="s">
        <v>2</v>
      </c>
      <c r="X27" s="244" t="s">
        <v>2</v>
      </c>
    </row>
    <row r="28" spans="2:24" x14ac:dyDescent="0.3">
      <c r="B28" s="245" t="s">
        <v>2</v>
      </c>
      <c r="C28" s="709" t="s">
        <v>2</v>
      </c>
      <c r="D28" s="454"/>
      <c r="E28" s="711" t="s">
        <v>762</v>
      </c>
      <c r="F28" s="589"/>
      <c r="G28" s="589"/>
      <c r="H28" s="589"/>
      <c r="I28" s="589"/>
      <c r="J28" s="590"/>
      <c r="K28" s="604" t="s">
        <v>596</v>
      </c>
      <c r="L28" s="576"/>
      <c r="M28" s="576"/>
      <c r="N28" s="576"/>
      <c r="O28" s="576"/>
      <c r="P28" s="545"/>
      <c r="Q28" s="604" t="s">
        <v>108</v>
      </c>
      <c r="R28" s="576"/>
      <c r="S28" s="576"/>
      <c r="T28" s="545"/>
      <c r="U28" s="604" t="s">
        <v>597</v>
      </c>
      <c r="V28" s="576"/>
      <c r="W28" s="576"/>
      <c r="X28" s="545"/>
    </row>
    <row r="29" spans="2:24" ht="18" customHeight="1" x14ac:dyDescent="0.3">
      <c r="C29" s="709" t="s">
        <v>2</v>
      </c>
      <c r="D29" s="454"/>
      <c r="E29" s="710" t="s">
        <v>2</v>
      </c>
      <c r="F29" s="454"/>
      <c r="G29" s="454"/>
      <c r="H29" s="454"/>
      <c r="I29" s="454"/>
      <c r="J29" s="490"/>
      <c r="K29" s="604" t="s">
        <v>598</v>
      </c>
      <c r="L29" s="545"/>
      <c r="M29" s="604" t="s">
        <v>599</v>
      </c>
      <c r="N29" s="545"/>
      <c r="O29" s="604" t="s">
        <v>600</v>
      </c>
      <c r="P29" s="545"/>
      <c r="Q29" s="604" t="s">
        <v>601</v>
      </c>
      <c r="R29" s="545"/>
      <c r="S29" s="604" t="s">
        <v>602</v>
      </c>
      <c r="T29" s="545"/>
      <c r="U29" s="604" t="s">
        <v>603</v>
      </c>
      <c r="V29" s="545"/>
      <c r="W29" s="604" t="s">
        <v>604</v>
      </c>
      <c r="X29" s="545"/>
    </row>
    <row r="30" spans="2:24" ht="36" x14ac:dyDescent="0.3">
      <c r="B30" s="548" t="s">
        <v>771</v>
      </c>
      <c r="C30" s="576"/>
      <c r="D30" s="545"/>
      <c r="E30" s="246" t="s">
        <v>606</v>
      </c>
      <c r="F30" s="246" t="s">
        <v>110</v>
      </c>
      <c r="G30" s="585" t="s">
        <v>111</v>
      </c>
      <c r="H30" s="545"/>
      <c r="I30" s="585" t="s">
        <v>616</v>
      </c>
      <c r="J30" s="545"/>
      <c r="K30" s="247" t="s">
        <v>606</v>
      </c>
      <c r="L30" s="247" t="s">
        <v>111</v>
      </c>
      <c r="M30" s="247" t="s">
        <v>606</v>
      </c>
      <c r="N30" s="247" t="s">
        <v>111</v>
      </c>
      <c r="O30" s="247" t="s">
        <v>606</v>
      </c>
      <c r="P30" s="247" t="s">
        <v>111</v>
      </c>
      <c r="Q30" s="247" t="s">
        <v>606</v>
      </c>
      <c r="R30" s="247" t="s">
        <v>111</v>
      </c>
      <c r="S30" s="247" t="s">
        <v>606</v>
      </c>
      <c r="T30" s="247" t="s">
        <v>111</v>
      </c>
      <c r="U30" s="247" t="s">
        <v>606</v>
      </c>
      <c r="V30" s="247" t="s">
        <v>111</v>
      </c>
      <c r="W30" s="247" t="s">
        <v>606</v>
      </c>
      <c r="X30" s="247" t="s">
        <v>111</v>
      </c>
    </row>
    <row r="31" spans="2:24" x14ac:dyDescent="0.3">
      <c r="B31" s="255">
        <v>1</v>
      </c>
      <c r="C31" s="706" t="s">
        <v>2</v>
      </c>
      <c r="D31" s="454"/>
      <c r="E31" s="256">
        <v>1</v>
      </c>
      <c r="F31" s="257">
        <v>1.46124059326368E-5</v>
      </c>
      <c r="G31" s="707">
        <v>359032.09</v>
      </c>
      <c r="H31" s="454"/>
      <c r="I31" s="708">
        <v>3.17810059855857E-4</v>
      </c>
      <c r="J31" s="454"/>
      <c r="K31" s="258">
        <v>0</v>
      </c>
      <c r="L31" s="259">
        <v>0</v>
      </c>
      <c r="M31" s="258">
        <v>1</v>
      </c>
      <c r="N31" s="259">
        <v>359032.09</v>
      </c>
      <c r="O31" s="258">
        <v>0</v>
      </c>
      <c r="P31" s="259">
        <v>0</v>
      </c>
      <c r="Q31" s="260">
        <v>0</v>
      </c>
      <c r="R31" s="261">
        <v>0</v>
      </c>
      <c r="S31" s="260">
        <v>1</v>
      </c>
      <c r="T31" s="261">
        <v>359032.09</v>
      </c>
      <c r="U31" s="260">
        <v>1</v>
      </c>
      <c r="V31" s="261">
        <v>359032.09</v>
      </c>
      <c r="W31" s="260">
        <v>0</v>
      </c>
      <c r="X31" s="261">
        <v>0</v>
      </c>
    </row>
    <row r="32" spans="2:24" x14ac:dyDescent="0.3">
      <c r="B32" s="248">
        <v>2</v>
      </c>
      <c r="C32" s="702" t="s">
        <v>2</v>
      </c>
      <c r="D32" s="454"/>
      <c r="E32" s="249">
        <v>2</v>
      </c>
      <c r="F32" s="250">
        <v>2.92248118652736E-5</v>
      </c>
      <c r="G32" s="703">
        <v>315930.18</v>
      </c>
      <c r="H32" s="454"/>
      <c r="I32" s="704">
        <v>2.7965686692816698E-4</v>
      </c>
      <c r="J32" s="454"/>
      <c r="K32" s="251">
        <v>0</v>
      </c>
      <c r="L32" s="252">
        <v>0</v>
      </c>
      <c r="M32" s="251">
        <v>2</v>
      </c>
      <c r="N32" s="252">
        <v>315930.18</v>
      </c>
      <c r="O32" s="251">
        <v>0</v>
      </c>
      <c r="P32" s="252">
        <v>0</v>
      </c>
      <c r="Q32" s="253">
        <v>2</v>
      </c>
      <c r="R32" s="254">
        <v>315930.18</v>
      </c>
      <c r="S32" s="253">
        <v>0</v>
      </c>
      <c r="T32" s="254">
        <v>0</v>
      </c>
      <c r="U32" s="253">
        <v>2</v>
      </c>
      <c r="V32" s="254">
        <v>315930.18</v>
      </c>
      <c r="W32" s="253">
        <v>0</v>
      </c>
      <c r="X32" s="254">
        <v>0</v>
      </c>
    </row>
    <row r="33" spans="2:24" x14ac:dyDescent="0.3">
      <c r="B33" s="255">
        <v>3</v>
      </c>
      <c r="C33" s="706" t="s">
        <v>2</v>
      </c>
      <c r="D33" s="454"/>
      <c r="E33" s="256">
        <v>3</v>
      </c>
      <c r="F33" s="257">
        <v>4.3837217797910397E-5</v>
      </c>
      <c r="G33" s="707">
        <v>287059.03999999998</v>
      </c>
      <c r="H33" s="454"/>
      <c r="I33" s="708">
        <v>2.5410054762671697E-4</v>
      </c>
      <c r="J33" s="454"/>
      <c r="K33" s="258">
        <v>0</v>
      </c>
      <c r="L33" s="259">
        <v>0</v>
      </c>
      <c r="M33" s="258">
        <v>3</v>
      </c>
      <c r="N33" s="259">
        <v>287059.03999999998</v>
      </c>
      <c r="O33" s="258">
        <v>0</v>
      </c>
      <c r="P33" s="259">
        <v>0</v>
      </c>
      <c r="Q33" s="260">
        <v>3</v>
      </c>
      <c r="R33" s="261">
        <v>287059.03999999998</v>
      </c>
      <c r="S33" s="260">
        <v>0</v>
      </c>
      <c r="T33" s="261">
        <v>0</v>
      </c>
      <c r="U33" s="260">
        <v>0</v>
      </c>
      <c r="V33" s="261">
        <v>0</v>
      </c>
      <c r="W33" s="260">
        <v>3</v>
      </c>
      <c r="X33" s="261">
        <v>287059.03999999998</v>
      </c>
    </row>
    <row r="34" spans="2:24" x14ac:dyDescent="0.3">
      <c r="B34" s="248">
        <v>4</v>
      </c>
      <c r="C34" s="702" t="s">
        <v>2</v>
      </c>
      <c r="D34" s="454"/>
      <c r="E34" s="249">
        <v>1</v>
      </c>
      <c r="F34" s="250">
        <v>1.46124059326368E-5</v>
      </c>
      <c r="G34" s="703">
        <v>244551.38</v>
      </c>
      <c r="H34" s="454"/>
      <c r="I34" s="704">
        <v>2.16473376281302E-4</v>
      </c>
      <c r="J34" s="454"/>
      <c r="K34" s="251">
        <v>0</v>
      </c>
      <c r="L34" s="252">
        <v>0</v>
      </c>
      <c r="M34" s="251">
        <v>1</v>
      </c>
      <c r="N34" s="252">
        <v>244551.38</v>
      </c>
      <c r="O34" s="251">
        <v>0</v>
      </c>
      <c r="P34" s="252">
        <v>0</v>
      </c>
      <c r="Q34" s="253">
        <v>0</v>
      </c>
      <c r="R34" s="254">
        <v>0</v>
      </c>
      <c r="S34" s="253">
        <v>1</v>
      </c>
      <c r="T34" s="254">
        <v>244551.38</v>
      </c>
      <c r="U34" s="253">
        <v>1</v>
      </c>
      <c r="V34" s="254">
        <v>244551.38</v>
      </c>
      <c r="W34" s="253">
        <v>0</v>
      </c>
      <c r="X34" s="254">
        <v>0</v>
      </c>
    </row>
    <row r="35" spans="2:24" x14ac:dyDescent="0.3">
      <c r="B35" s="255">
        <v>5</v>
      </c>
      <c r="C35" s="706" t="s">
        <v>2</v>
      </c>
      <c r="D35" s="454"/>
      <c r="E35" s="256">
        <v>1</v>
      </c>
      <c r="F35" s="257">
        <v>1.46124059326368E-5</v>
      </c>
      <c r="G35" s="707">
        <v>242978.03</v>
      </c>
      <c r="H35" s="454"/>
      <c r="I35" s="708">
        <v>2.15080669413027E-4</v>
      </c>
      <c r="J35" s="454"/>
      <c r="K35" s="258">
        <v>0</v>
      </c>
      <c r="L35" s="259">
        <v>0</v>
      </c>
      <c r="M35" s="258">
        <v>1</v>
      </c>
      <c r="N35" s="259">
        <v>242978.03</v>
      </c>
      <c r="O35" s="258">
        <v>0</v>
      </c>
      <c r="P35" s="259">
        <v>0</v>
      </c>
      <c r="Q35" s="260">
        <v>1</v>
      </c>
      <c r="R35" s="261">
        <v>242978.03</v>
      </c>
      <c r="S35" s="260">
        <v>0</v>
      </c>
      <c r="T35" s="261">
        <v>0</v>
      </c>
      <c r="U35" s="260">
        <v>0</v>
      </c>
      <c r="V35" s="261">
        <v>0</v>
      </c>
      <c r="W35" s="260">
        <v>1</v>
      </c>
      <c r="X35" s="261">
        <v>242978.03</v>
      </c>
    </row>
    <row r="36" spans="2:24" x14ac:dyDescent="0.3">
      <c r="B36" s="248">
        <v>6</v>
      </c>
      <c r="C36" s="702" t="s">
        <v>2</v>
      </c>
      <c r="D36" s="454"/>
      <c r="E36" s="249">
        <v>2</v>
      </c>
      <c r="F36" s="250">
        <v>2.92248118652736E-5</v>
      </c>
      <c r="G36" s="703">
        <v>241950.27</v>
      </c>
      <c r="H36" s="454"/>
      <c r="I36" s="704">
        <v>2.1417091099249801E-4</v>
      </c>
      <c r="J36" s="454"/>
      <c r="K36" s="251">
        <v>0</v>
      </c>
      <c r="L36" s="252">
        <v>0</v>
      </c>
      <c r="M36" s="251">
        <v>2</v>
      </c>
      <c r="N36" s="252">
        <v>241950.27</v>
      </c>
      <c r="O36" s="251">
        <v>0</v>
      </c>
      <c r="P36" s="252">
        <v>0</v>
      </c>
      <c r="Q36" s="253">
        <v>2</v>
      </c>
      <c r="R36" s="254">
        <v>241950.27</v>
      </c>
      <c r="S36" s="253">
        <v>0</v>
      </c>
      <c r="T36" s="254">
        <v>0</v>
      </c>
      <c r="U36" s="253">
        <v>0</v>
      </c>
      <c r="V36" s="254">
        <v>0</v>
      </c>
      <c r="W36" s="253">
        <v>2</v>
      </c>
      <c r="X36" s="254">
        <v>241950.27</v>
      </c>
    </row>
    <row r="37" spans="2:24" x14ac:dyDescent="0.3">
      <c r="B37" s="255">
        <v>7</v>
      </c>
      <c r="C37" s="706" t="s">
        <v>2</v>
      </c>
      <c r="D37" s="454"/>
      <c r="E37" s="256">
        <v>1</v>
      </c>
      <c r="F37" s="257">
        <v>1.46124059326368E-5</v>
      </c>
      <c r="G37" s="707">
        <v>237775.62</v>
      </c>
      <c r="H37" s="454"/>
      <c r="I37" s="708">
        <v>2.10475570650143E-4</v>
      </c>
      <c r="J37" s="454"/>
      <c r="K37" s="258">
        <v>0</v>
      </c>
      <c r="L37" s="259">
        <v>0</v>
      </c>
      <c r="M37" s="258">
        <v>1</v>
      </c>
      <c r="N37" s="259">
        <v>237775.62</v>
      </c>
      <c r="O37" s="258">
        <v>0</v>
      </c>
      <c r="P37" s="259">
        <v>0</v>
      </c>
      <c r="Q37" s="260">
        <v>1</v>
      </c>
      <c r="R37" s="261">
        <v>237775.62</v>
      </c>
      <c r="S37" s="260">
        <v>0</v>
      </c>
      <c r="T37" s="261">
        <v>0</v>
      </c>
      <c r="U37" s="260">
        <v>1</v>
      </c>
      <c r="V37" s="261">
        <v>237775.62</v>
      </c>
      <c r="W37" s="260">
        <v>0</v>
      </c>
      <c r="X37" s="261">
        <v>0</v>
      </c>
    </row>
    <row r="38" spans="2:24" x14ac:dyDescent="0.3">
      <c r="B38" s="248">
        <v>8</v>
      </c>
      <c r="C38" s="702" t="s">
        <v>2</v>
      </c>
      <c r="D38" s="454"/>
      <c r="E38" s="249">
        <v>1</v>
      </c>
      <c r="F38" s="250">
        <v>1.46124059326368E-5</v>
      </c>
      <c r="G38" s="703">
        <v>234159.12</v>
      </c>
      <c r="H38" s="454"/>
      <c r="I38" s="704">
        <v>2.0727429668750401E-4</v>
      </c>
      <c r="J38" s="454"/>
      <c r="K38" s="251">
        <v>0</v>
      </c>
      <c r="L38" s="252">
        <v>0</v>
      </c>
      <c r="M38" s="251">
        <v>1</v>
      </c>
      <c r="N38" s="252">
        <v>234159.12</v>
      </c>
      <c r="O38" s="251">
        <v>0</v>
      </c>
      <c r="P38" s="252">
        <v>0</v>
      </c>
      <c r="Q38" s="253">
        <v>0</v>
      </c>
      <c r="R38" s="254">
        <v>0</v>
      </c>
      <c r="S38" s="253">
        <v>1</v>
      </c>
      <c r="T38" s="254">
        <v>234159.12</v>
      </c>
      <c r="U38" s="253">
        <v>0</v>
      </c>
      <c r="V38" s="254">
        <v>0</v>
      </c>
      <c r="W38" s="253">
        <v>1</v>
      </c>
      <c r="X38" s="254">
        <v>234159.12</v>
      </c>
    </row>
    <row r="39" spans="2:24" x14ac:dyDescent="0.3">
      <c r="B39" s="255">
        <v>9</v>
      </c>
      <c r="C39" s="706" t="s">
        <v>2</v>
      </c>
      <c r="D39" s="454"/>
      <c r="E39" s="256">
        <v>1</v>
      </c>
      <c r="F39" s="257">
        <v>1.46124059326368E-5</v>
      </c>
      <c r="G39" s="707">
        <v>232313.73</v>
      </c>
      <c r="H39" s="454"/>
      <c r="I39" s="708">
        <v>2.05640783910534E-4</v>
      </c>
      <c r="J39" s="454"/>
      <c r="K39" s="258">
        <v>0</v>
      </c>
      <c r="L39" s="259">
        <v>0</v>
      </c>
      <c r="M39" s="258">
        <v>1</v>
      </c>
      <c r="N39" s="259">
        <v>232313.73</v>
      </c>
      <c r="O39" s="258">
        <v>0</v>
      </c>
      <c r="P39" s="259">
        <v>0</v>
      </c>
      <c r="Q39" s="260">
        <v>1</v>
      </c>
      <c r="R39" s="261">
        <v>232313.73</v>
      </c>
      <c r="S39" s="260">
        <v>0</v>
      </c>
      <c r="T39" s="261">
        <v>0</v>
      </c>
      <c r="U39" s="260">
        <v>0</v>
      </c>
      <c r="V39" s="261">
        <v>0</v>
      </c>
      <c r="W39" s="260">
        <v>1</v>
      </c>
      <c r="X39" s="261">
        <v>232313.73</v>
      </c>
    </row>
    <row r="40" spans="2:24" x14ac:dyDescent="0.3">
      <c r="B40" s="248">
        <v>10</v>
      </c>
      <c r="C40" s="702" t="s">
        <v>2</v>
      </c>
      <c r="D40" s="454"/>
      <c r="E40" s="249">
        <v>1</v>
      </c>
      <c r="F40" s="250">
        <v>1.46124059326368E-5</v>
      </c>
      <c r="G40" s="703">
        <v>228800.13</v>
      </c>
      <c r="H40" s="454"/>
      <c r="I40" s="704">
        <v>2.0253059555297101E-4</v>
      </c>
      <c r="J40" s="454"/>
      <c r="K40" s="251">
        <v>0</v>
      </c>
      <c r="L40" s="252">
        <v>0</v>
      </c>
      <c r="M40" s="251">
        <v>1</v>
      </c>
      <c r="N40" s="252">
        <v>228800.13</v>
      </c>
      <c r="O40" s="251">
        <v>0</v>
      </c>
      <c r="P40" s="252">
        <v>0</v>
      </c>
      <c r="Q40" s="253">
        <v>1</v>
      </c>
      <c r="R40" s="254">
        <v>228800.13</v>
      </c>
      <c r="S40" s="253">
        <v>0</v>
      </c>
      <c r="T40" s="254">
        <v>0</v>
      </c>
      <c r="U40" s="253">
        <v>0</v>
      </c>
      <c r="V40" s="254">
        <v>0</v>
      </c>
      <c r="W40" s="253">
        <v>1</v>
      </c>
      <c r="X40" s="254">
        <v>228800.13</v>
      </c>
    </row>
    <row r="41" spans="2:24" x14ac:dyDescent="0.3">
      <c r="B41" s="255">
        <v>11</v>
      </c>
      <c r="C41" s="706" t="s">
        <v>2</v>
      </c>
      <c r="D41" s="454"/>
      <c r="E41" s="256">
        <v>10</v>
      </c>
      <c r="F41" s="257">
        <v>1.4612405932636801E-4</v>
      </c>
      <c r="G41" s="707">
        <v>213112.75</v>
      </c>
      <c r="H41" s="454"/>
      <c r="I41" s="708">
        <v>1.8864435163315401E-4</v>
      </c>
      <c r="J41" s="454"/>
      <c r="K41" s="258">
        <v>0</v>
      </c>
      <c r="L41" s="259">
        <v>0</v>
      </c>
      <c r="M41" s="258">
        <v>0</v>
      </c>
      <c r="N41" s="259">
        <v>0</v>
      </c>
      <c r="O41" s="258">
        <v>10</v>
      </c>
      <c r="P41" s="259">
        <v>213112.75</v>
      </c>
      <c r="Q41" s="260">
        <v>10</v>
      </c>
      <c r="R41" s="261">
        <v>213112.75</v>
      </c>
      <c r="S41" s="260">
        <v>0</v>
      </c>
      <c r="T41" s="261">
        <v>0</v>
      </c>
      <c r="U41" s="260">
        <v>0</v>
      </c>
      <c r="V41" s="261">
        <v>0</v>
      </c>
      <c r="W41" s="260">
        <v>10</v>
      </c>
      <c r="X41" s="261">
        <v>213112.75</v>
      </c>
    </row>
    <row r="42" spans="2:24" x14ac:dyDescent="0.3">
      <c r="B42" s="248">
        <v>12</v>
      </c>
      <c r="C42" s="702" t="s">
        <v>2</v>
      </c>
      <c r="D42" s="454"/>
      <c r="E42" s="249">
        <v>1</v>
      </c>
      <c r="F42" s="250">
        <v>1.46124059326368E-5</v>
      </c>
      <c r="G42" s="703">
        <v>211558.36</v>
      </c>
      <c r="H42" s="454"/>
      <c r="I42" s="704">
        <v>1.8726842788511399E-4</v>
      </c>
      <c r="J42" s="454"/>
      <c r="K42" s="251">
        <v>0</v>
      </c>
      <c r="L42" s="252">
        <v>0</v>
      </c>
      <c r="M42" s="251">
        <v>1</v>
      </c>
      <c r="N42" s="252">
        <v>211558.36</v>
      </c>
      <c r="O42" s="251">
        <v>0</v>
      </c>
      <c r="P42" s="252">
        <v>0</v>
      </c>
      <c r="Q42" s="253">
        <v>1</v>
      </c>
      <c r="R42" s="254">
        <v>211558.36</v>
      </c>
      <c r="S42" s="253">
        <v>0</v>
      </c>
      <c r="T42" s="254">
        <v>0</v>
      </c>
      <c r="U42" s="253">
        <v>1</v>
      </c>
      <c r="V42" s="254">
        <v>211558.36</v>
      </c>
      <c r="W42" s="253">
        <v>0</v>
      </c>
      <c r="X42" s="254">
        <v>0</v>
      </c>
    </row>
    <row r="43" spans="2:24" x14ac:dyDescent="0.3">
      <c r="B43" s="255">
        <v>13</v>
      </c>
      <c r="C43" s="706" t="s">
        <v>2</v>
      </c>
      <c r="D43" s="454"/>
      <c r="E43" s="256">
        <v>1</v>
      </c>
      <c r="F43" s="257">
        <v>1.46124059326368E-5</v>
      </c>
      <c r="G43" s="707">
        <v>209449.24</v>
      </c>
      <c r="H43" s="454"/>
      <c r="I43" s="708">
        <v>1.8540146509233701E-4</v>
      </c>
      <c r="J43" s="454"/>
      <c r="K43" s="258">
        <v>0</v>
      </c>
      <c r="L43" s="259">
        <v>0</v>
      </c>
      <c r="M43" s="258">
        <v>1</v>
      </c>
      <c r="N43" s="259">
        <v>209449.24</v>
      </c>
      <c r="O43" s="258">
        <v>0</v>
      </c>
      <c r="P43" s="259">
        <v>0</v>
      </c>
      <c r="Q43" s="260">
        <v>0</v>
      </c>
      <c r="R43" s="261">
        <v>0</v>
      </c>
      <c r="S43" s="260">
        <v>1</v>
      </c>
      <c r="T43" s="261">
        <v>209449.24</v>
      </c>
      <c r="U43" s="260">
        <v>1</v>
      </c>
      <c r="V43" s="261">
        <v>209449.24</v>
      </c>
      <c r="W43" s="260">
        <v>0</v>
      </c>
      <c r="X43" s="261">
        <v>0</v>
      </c>
    </row>
    <row r="44" spans="2:24" x14ac:dyDescent="0.3">
      <c r="B44" s="248">
        <v>14</v>
      </c>
      <c r="C44" s="702" t="s">
        <v>2</v>
      </c>
      <c r="D44" s="454"/>
      <c r="E44" s="249">
        <v>1</v>
      </c>
      <c r="F44" s="250">
        <v>1.46124059326368E-5</v>
      </c>
      <c r="G44" s="703">
        <v>209076.61</v>
      </c>
      <c r="H44" s="454"/>
      <c r="I44" s="704">
        <v>1.8507161835745501E-4</v>
      </c>
      <c r="J44" s="454"/>
      <c r="K44" s="251">
        <v>0</v>
      </c>
      <c r="L44" s="252">
        <v>0</v>
      </c>
      <c r="M44" s="251">
        <v>1</v>
      </c>
      <c r="N44" s="252">
        <v>209076.61</v>
      </c>
      <c r="O44" s="251">
        <v>0</v>
      </c>
      <c r="P44" s="252">
        <v>0</v>
      </c>
      <c r="Q44" s="253">
        <v>0</v>
      </c>
      <c r="R44" s="254">
        <v>0</v>
      </c>
      <c r="S44" s="253">
        <v>1</v>
      </c>
      <c r="T44" s="254">
        <v>209076.61</v>
      </c>
      <c r="U44" s="253">
        <v>1</v>
      </c>
      <c r="V44" s="254">
        <v>209076.61</v>
      </c>
      <c r="W44" s="253">
        <v>0</v>
      </c>
      <c r="X44" s="254">
        <v>0</v>
      </c>
    </row>
    <row r="45" spans="2:24" x14ac:dyDescent="0.3">
      <c r="B45" s="255">
        <v>15</v>
      </c>
      <c r="C45" s="706" t="s">
        <v>2</v>
      </c>
      <c r="D45" s="454"/>
      <c r="E45" s="256">
        <v>1</v>
      </c>
      <c r="F45" s="257">
        <v>1.46124059326368E-5</v>
      </c>
      <c r="G45" s="707">
        <v>208799.38</v>
      </c>
      <c r="H45" s="454"/>
      <c r="I45" s="708">
        <v>1.8482621833515101E-4</v>
      </c>
      <c r="J45" s="454"/>
      <c r="K45" s="258">
        <v>0</v>
      </c>
      <c r="L45" s="259">
        <v>0</v>
      </c>
      <c r="M45" s="258">
        <v>1</v>
      </c>
      <c r="N45" s="259">
        <v>208799.38</v>
      </c>
      <c r="O45" s="258">
        <v>0</v>
      </c>
      <c r="P45" s="259">
        <v>0</v>
      </c>
      <c r="Q45" s="260">
        <v>1</v>
      </c>
      <c r="R45" s="261">
        <v>208799.38</v>
      </c>
      <c r="S45" s="260">
        <v>0</v>
      </c>
      <c r="T45" s="261">
        <v>0</v>
      </c>
      <c r="U45" s="260">
        <v>1</v>
      </c>
      <c r="V45" s="261">
        <v>208799.38</v>
      </c>
      <c r="W45" s="260">
        <v>0</v>
      </c>
      <c r="X45" s="261">
        <v>0</v>
      </c>
    </row>
    <row r="46" spans="2:24" x14ac:dyDescent="0.3">
      <c r="B46" s="248">
        <v>16</v>
      </c>
      <c r="C46" s="702" t="s">
        <v>2</v>
      </c>
      <c r="D46" s="454"/>
      <c r="E46" s="249">
        <v>1</v>
      </c>
      <c r="F46" s="250">
        <v>1.46124059326368E-5</v>
      </c>
      <c r="G46" s="703">
        <v>204467.24</v>
      </c>
      <c r="H46" s="454"/>
      <c r="I46" s="704">
        <v>1.8099147010219001E-4</v>
      </c>
      <c r="J46" s="454"/>
      <c r="K46" s="251">
        <v>0</v>
      </c>
      <c r="L46" s="252">
        <v>0</v>
      </c>
      <c r="M46" s="251">
        <v>1</v>
      </c>
      <c r="N46" s="252">
        <v>204467.24</v>
      </c>
      <c r="O46" s="251">
        <v>0</v>
      </c>
      <c r="P46" s="252">
        <v>0</v>
      </c>
      <c r="Q46" s="253">
        <v>0</v>
      </c>
      <c r="R46" s="254">
        <v>0</v>
      </c>
      <c r="S46" s="253">
        <v>1</v>
      </c>
      <c r="T46" s="254">
        <v>204467.24</v>
      </c>
      <c r="U46" s="253">
        <v>1</v>
      </c>
      <c r="V46" s="254">
        <v>204467.24</v>
      </c>
      <c r="W46" s="253">
        <v>0</v>
      </c>
      <c r="X46" s="254">
        <v>0</v>
      </c>
    </row>
    <row r="47" spans="2:24" x14ac:dyDescent="0.3">
      <c r="B47" s="255">
        <v>17</v>
      </c>
      <c r="C47" s="706" t="s">
        <v>2</v>
      </c>
      <c r="D47" s="454"/>
      <c r="E47" s="256">
        <v>1</v>
      </c>
      <c r="F47" s="257">
        <v>1.46124059326368E-5</v>
      </c>
      <c r="G47" s="707">
        <v>197485.68</v>
      </c>
      <c r="H47" s="454"/>
      <c r="I47" s="708">
        <v>1.7481149326088001E-4</v>
      </c>
      <c r="J47" s="454"/>
      <c r="K47" s="258">
        <v>0</v>
      </c>
      <c r="L47" s="259">
        <v>0</v>
      </c>
      <c r="M47" s="258">
        <v>1</v>
      </c>
      <c r="N47" s="259">
        <v>197485.68</v>
      </c>
      <c r="O47" s="258">
        <v>0</v>
      </c>
      <c r="P47" s="259">
        <v>0</v>
      </c>
      <c r="Q47" s="260">
        <v>1</v>
      </c>
      <c r="R47" s="261">
        <v>197485.68</v>
      </c>
      <c r="S47" s="260">
        <v>0</v>
      </c>
      <c r="T47" s="261">
        <v>0</v>
      </c>
      <c r="U47" s="260">
        <v>1</v>
      </c>
      <c r="V47" s="261">
        <v>197485.68</v>
      </c>
      <c r="W47" s="260">
        <v>0</v>
      </c>
      <c r="X47" s="261">
        <v>0</v>
      </c>
    </row>
    <row r="48" spans="2:24" x14ac:dyDescent="0.3">
      <c r="B48" s="248">
        <v>18</v>
      </c>
      <c r="C48" s="702" t="s">
        <v>2</v>
      </c>
      <c r="D48" s="454"/>
      <c r="E48" s="249">
        <v>1</v>
      </c>
      <c r="F48" s="250">
        <v>1.46124059326368E-5</v>
      </c>
      <c r="G48" s="703">
        <v>196332.24</v>
      </c>
      <c r="H48" s="454"/>
      <c r="I48" s="704">
        <v>1.73790484705794E-4</v>
      </c>
      <c r="J48" s="454"/>
      <c r="K48" s="251">
        <v>0</v>
      </c>
      <c r="L48" s="252">
        <v>0</v>
      </c>
      <c r="M48" s="251">
        <v>1</v>
      </c>
      <c r="N48" s="252">
        <v>196332.24</v>
      </c>
      <c r="O48" s="251">
        <v>0</v>
      </c>
      <c r="P48" s="252">
        <v>0</v>
      </c>
      <c r="Q48" s="253">
        <v>1</v>
      </c>
      <c r="R48" s="254">
        <v>196332.24</v>
      </c>
      <c r="S48" s="253">
        <v>0</v>
      </c>
      <c r="T48" s="254">
        <v>0</v>
      </c>
      <c r="U48" s="253">
        <v>1</v>
      </c>
      <c r="V48" s="254">
        <v>196332.24</v>
      </c>
      <c r="W48" s="253">
        <v>0</v>
      </c>
      <c r="X48" s="254">
        <v>0</v>
      </c>
    </row>
    <row r="49" spans="2:24" x14ac:dyDescent="0.3">
      <c r="B49" s="255">
        <v>19</v>
      </c>
      <c r="C49" s="706" t="s">
        <v>2</v>
      </c>
      <c r="D49" s="454"/>
      <c r="E49" s="256">
        <v>2</v>
      </c>
      <c r="F49" s="257">
        <v>2.92248118652736E-5</v>
      </c>
      <c r="G49" s="707">
        <v>195974.82</v>
      </c>
      <c r="H49" s="454"/>
      <c r="I49" s="708">
        <v>1.734741016449E-4</v>
      </c>
      <c r="J49" s="454"/>
      <c r="K49" s="258">
        <v>0</v>
      </c>
      <c r="L49" s="259">
        <v>0</v>
      </c>
      <c r="M49" s="258">
        <v>2</v>
      </c>
      <c r="N49" s="259">
        <v>195974.82</v>
      </c>
      <c r="O49" s="258">
        <v>0</v>
      </c>
      <c r="P49" s="259">
        <v>0</v>
      </c>
      <c r="Q49" s="260">
        <v>1</v>
      </c>
      <c r="R49" s="261">
        <v>96626.7</v>
      </c>
      <c r="S49" s="260">
        <v>1</v>
      </c>
      <c r="T49" s="261">
        <v>99348.12</v>
      </c>
      <c r="U49" s="260">
        <v>0</v>
      </c>
      <c r="V49" s="261">
        <v>0</v>
      </c>
      <c r="W49" s="260">
        <v>2</v>
      </c>
      <c r="X49" s="261">
        <v>195974.82</v>
      </c>
    </row>
    <row r="50" spans="2:24" x14ac:dyDescent="0.3">
      <c r="B50" s="248">
        <v>20</v>
      </c>
      <c r="C50" s="702" t="s">
        <v>2</v>
      </c>
      <c r="D50" s="454"/>
      <c r="E50" s="249">
        <v>2</v>
      </c>
      <c r="F50" s="250">
        <v>2.92248118652736E-5</v>
      </c>
      <c r="G50" s="703">
        <v>195591.93</v>
      </c>
      <c r="H50" s="454"/>
      <c r="I50" s="704">
        <v>1.73135172905081E-4</v>
      </c>
      <c r="J50" s="454"/>
      <c r="K50" s="251">
        <v>0</v>
      </c>
      <c r="L50" s="252">
        <v>0</v>
      </c>
      <c r="M50" s="251">
        <v>2</v>
      </c>
      <c r="N50" s="252">
        <v>195591.93</v>
      </c>
      <c r="O50" s="251">
        <v>0</v>
      </c>
      <c r="P50" s="252">
        <v>0</v>
      </c>
      <c r="Q50" s="253">
        <v>2</v>
      </c>
      <c r="R50" s="254">
        <v>195591.93</v>
      </c>
      <c r="S50" s="253">
        <v>0</v>
      </c>
      <c r="T50" s="254">
        <v>0</v>
      </c>
      <c r="U50" s="253">
        <v>0</v>
      </c>
      <c r="V50" s="254">
        <v>0</v>
      </c>
      <c r="W50" s="253">
        <v>2</v>
      </c>
      <c r="X50" s="254">
        <v>195591.93</v>
      </c>
    </row>
    <row r="51" spans="2:24" x14ac:dyDescent="0.3">
      <c r="B51" s="262" t="s">
        <v>115</v>
      </c>
      <c r="C51" s="705" t="s">
        <v>2</v>
      </c>
      <c r="D51" s="576"/>
      <c r="E51" s="237">
        <v>35</v>
      </c>
      <c r="F51" s="235">
        <v>5.1143420764228798E-4</v>
      </c>
      <c r="G51" s="657">
        <v>4666397.84</v>
      </c>
      <c r="H51" s="576"/>
      <c r="I51" s="656">
        <v>4.1306284818207698E-3</v>
      </c>
      <c r="J51" s="576"/>
      <c r="K51" s="234">
        <v>0</v>
      </c>
      <c r="L51" s="233">
        <v>0</v>
      </c>
      <c r="M51" s="234">
        <v>25</v>
      </c>
      <c r="N51" s="233">
        <v>4453285.09</v>
      </c>
      <c r="O51" s="234">
        <v>10</v>
      </c>
      <c r="P51" s="233">
        <v>213112.75</v>
      </c>
      <c r="Q51" s="263">
        <v>28</v>
      </c>
      <c r="R51" s="264">
        <v>3106314.04</v>
      </c>
      <c r="S51" s="263">
        <v>7</v>
      </c>
      <c r="T51" s="264">
        <v>1560083.8</v>
      </c>
      <c r="U51" s="263">
        <v>12</v>
      </c>
      <c r="V51" s="264">
        <v>2594458.02</v>
      </c>
      <c r="W51" s="263">
        <v>23</v>
      </c>
      <c r="X51" s="264">
        <v>2071939.82</v>
      </c>
    </row>
    <row r="52" spans="2:24" x14ac:dyDescent="0.3">
      <c r="B52" s="243" t="s">
        <v>2</v>
      </c>
      <c r="C52" s="605" t="s">
        <v>2</v>
      </c>
      <c r="D52" s="454"/>
      <c r="E52" s="244" t="s">
        <v>2</v>
      </c>
      <c r="F52" s="244" t="s">
        <v>2</v>
      </c>
      <c r="G52" s="602" t="s">
        <v>2</v>
      </c>
      <c r="H52" s="454"/>
      <c r="I52" s="602" t="s">
        <v>2</v>
      </c>
      <c r="J52" s="454"/>
      <c r="K52" s="244" t="s">
        <v>2</v>
      </c>
      <c r="L52" s="244" t="s">
        <v>2</v>
      </c>
      <c r="M52" s="244" t="s">
        <v>2</v>
      </c>
      <c r="N52" s="244" t="s">
        <v>2</v>
      </c>
      <c r="O52" s="244" t="s">
        <v>2</v>
      </c>
      <c r="P52" s="244" t="s">
        <v>2</v>
      </c>
      <c r="Q52" s="244" t="s">
        <v>2</v>
      </c>
      <c r="R52" s="244" t="s">
        <v>2</v>
      </c>
      <c r="S52" s="244" t="s">
        <v>2</v>
      </c>
      <c r="T52" s="244" t="s">
        <v>2</v>
      </c>
      <c r="U52" s="244" t="s">
        <v>2</v>
      </c>
      <c r="V52" s="244" t="s">
        <v>2</v>
      </c>
      <c r="W52" s="244" t="s">
        <v>2</v>
      </c>
      <c r="X52" s="244" t="s">
        <v>2</v>
      </c>
    </row>
    <row r="53" spans="2:24" x14ac:dyDescent="0.3">
      <c r="B53" s="265" t="s">
        <v>2</v>
      </c>
      <c r="C53" s="701" t="s">
        <v>2</v>
      </c>
      <c r="D53" s="454"/>
      <c r="E53" s="244" t="s">
        <v>2</v>
      </c>
      <c r="F53" s="244" t="s">
        <v>2</v>
      </c>
      <c r="G53" s="602" t="s">
        <v>2</v>
      </c>
      <c r="H53" s="454"/>
      <c r="I53" s="602" t="s">
        <v>2</v>
      </c>
      <c r="J53" s="454"/>
      <c r="K53" s="244" t="s">
        <v>2</v>
      </c>
      <c r="L53" s="244" t="s">
        <v>2</v>
      </c>
      <c r="M53" s="244" t="s">
        <v>2</v>
      </c>
      <c r="N53" s="244" t="s">
        <v>2</v>
      </c>
      <c r="O53" s="244" t="s">
        <v>2</v>
      </c>
      <c r="P53" s="244" t="s">
        <v>2</v>
      </c>
      <c r="Q53" s="244" t="s">
        <v>2</v>
      </c>
      <c r="R53" s="244" t="s">
        <v>2</v>
      </c>
      <c r="S53" s="244" t="s">
        <v>2</v>
      </c>
      <c r="T53" s="244" t="s">
        <v>2</v>
      </c>
      <c r="U53" s="244" t="s">
        <v>2</v>
      </c>
      <c r="V53" s="244" t="s">
        <v>2</v>
      </c>
      <c r="W53" s="244" t="s">
        <v>2</v>
      </c>
      <c r="X53" s="244" t="s">
        <v>2</v>
      </c>
    </row>
    <row r="54" spans="2:24" ht="1.5" customHeight="1" x14ac:dyDescent="0.3"/>
    <row r="55" spans="2:24" ht="18" customHeight="1" x14ac:dyDescent="0.3">
      <c r="B55" s="697" t="s">
        <v>707</v>
      </c>
      <c r="C55" s="698"/>
      <c r="D55" s="698"/>
      <c r="E55" s="698"/>
      <c r="F55" s="698"/>
      <c r="G55" s="699"/>
      <c r="H55" s="700">
        <v>5648532.4900000002</v>
      </c>
      <c r="I55" s="699"/>
    </row>
  </sheetData>
  <mergeCells count="175">
    <mergeCell ref="A1:C3"/>
    <mergeCell ref="D1:Y1"/>
    <mergeCell ref="D2:Y2"/>
    <mergeCell ref="D3:Y3"/>
    <mergeCell ref="B4:Y4"/>
    <mergeCell ref="C6:D6"/>
    <mergeCell ref="G6:H6"/>
    <mergeCell ref="I6:J6"/>
    <mergeCell ref="W8:X8"/>
    <mergeCell ref="C7:D7"/>
    <mergeCell ref="E7:J7"/>
    <mergeCell ref="K7:P7"/>
    <mergeCell ref="Q7:T7"/>
    <mergeCell ref="U7:X7"/>
    <mergeCell ref="C8:D8"/>
    <mergeCell ref="E8:J8"/>
    <mergeCell ref="K8:L8"/>
    <mergeCell ref="M8:N8"/>
    <mergeCell ref="O8:P8"/>
    <mergeCell ref="C10:D10"/>
    <mergeCell ref="G10:H10"/>
    <mergeCell ref="I10:J10"/>
    <mergeCell ref="C11:D11"/>
    <mergeCell ref="G11:H11"/>
    <mergeCell ref="I11:J11"/>
    <mergeCell ref="Q8:R8"/>
    <mergeCell ref="S8:T8"/>
    <mergeCell ref="U8:V8"/>
    <mergeCell ref="B9:D9"/>
    <mergeCell ref="G9:H9"/>
    <mergeCell ref="I9:J9"/>
    <mergeCell ref="C14:D14"/>
    <mergeCell ref="G14:H14"/>
    <mergeCell ref="I14:J14"/>
    <mergeCell ref="C15:D15"/>
    <mergeCell ref="G15:H15"/>
    <mergeCell ref="I15:J15"/>
    <mergeCell ref="C12:D12"/>
    <mergeCell ref="G12:H12"/>
    <mergeCell ref="I12:J12"/>
    <mergeCell ref="C13:D13"/>
    <mergeCell ref="G13:H13"/>
    <mergeCell ref="I13:J13"/>
    <mergeCell ref="W17:X17"/>
    <mergeCell ref="B18:D18"/>
    <mergeCell ref="G18:H18"/>
    <mergeCell ref="I18:J18"/>
    <mergeCell ref="C16:D16"/>
    <mergeCell ref="E16:J16"/>
    <mergeCell ref="K16:P16"/>
    <mergeCell ref="Q16:T16"/>
    <mergeCell ref="U16:X16"/>
    <mergeCell ref="C17:D17"/>
    <mergeCell ref="E17:J17"/>
    <mergeCell ref="K17:L17"/>
    <mergeCell ref="M17:N17"/>
    <mergeCell ref="O17:P17"/>
    <mergeCell ref="C19:D19"/>
    <mergeCell ref="G19:H19"/>
    <mergeCell ref="I19:J19"/>
    <mergeCell ref="C20:D20"/>
    <mergeCell ref="G20:H20"/>
    <mergeCell ref="I20:J20"/>
    <mergeCell ref="Q17:R17"/>
    <mergeCell ref="S17:T17"/>
    <mergeCell ref="U17:V17"/>
    <mergeCell ref="C23:D23"/>
    <mergeCell ref="G23:H23"/>
    <mergeCell ref="I23:J23"/>
    <mergeCell ref="C24:D24"/>
    <mergeCell ref="G24:H24"/>
    <mergeCell ref="I24:J24"/>
    <mergeCell ref="C21:D21"/>
    <mergeCell ref="G21:H21"/>
    <mergeCell ref="I21:J21"/>
    <mergeCell ref="C22:D22"/>
    <mergeCell ref="G22:H22"/>
    <mergeCell ref="I22:J22"/>
    <mergeCell ref="C27:D27"/>
    <mergeCell ref="G27:H27"/>
    <mergeCell ref="I27:J27"/>
    <mergeCell ref="C28:D28"/>
    <mergeCell ref="E28:J28"/>
    <mergeCell ref="K28:P28"/>
    <mergeCell ref="C25:D25"/>
    <mergeCell ref="G25:H25"/>
    <mergeCell ref="I25:J25"/>
    <mergeCell ref="C26:D26"/>
    <mergeCell ref="G26:H26"/>
    <mergeCell ref="I26:J26"/>
    <mergeCell ref="Q28:T28"/>
    <mergeCell ref="U28:X28"/>
    <mergeCell ref="C29:D29"/>
    <mergeCell ref="E29:J29"/>
    <mergeCell ref="K29:L29"/>
    <mergeCell ref="M29:N29"/>
    <mergeCell ref="O29:P29"/>
    <mergeCell ref="Q29:R29"/>
    <mergeCell ref="S29:T29"/>
    <mergeCell ref="U29:V29"/>
    <mergeCell ref="C32:D32"/>
    <mergeCell ref="G32:H32"/>
    <mergeCell ref="I32:J32"/>
    <mergeCell ref="C33:D33"/>
    <mergeCell ref="G33:H33"/>
    <mergeCell ref="I33:J33"/>
    <mergeCell ref="W29:X29"/>
    <mergeCell ref="B30:D30"/>
    <mergeCell ref="G30:H30"/>
    <mergeCell ref="I30:J30"/>
    <mergeCell ref="C31:D31"/>
    <mergeCell ref="G31:H31"/>
    <mergeCell ref="I31:J31"/>
    <mergeCell ref="C36:D36"/>
    <mergeCell ref="G36:H36"/>
    <mergeCell ref="I36:J36"/>
    <mergeCell ref="C37:D37"/>
    <mergeCell ref="G37:H37"/>
    <mergeCell ref="I37:J37"/>
    <mergeCell ref="C34:D34"/>
    <mergeCell ref="G34:H34"/>
    <mergeCell ref="I34:J34"/>
    <mergeCell ref="C35:D35"/>
    <mergeCell ref="G35:H35"/>
    <mergeCell ref="I35:J35"/>
    <mergeCell ref="C40:D40"/>
    <mergeCell ref="G40:H40"/>
    <mergeCell ref="I40:J40"/>
    <mergeCell ref="C41:D41"/>
    <mergeCell ref="G41:H41"/>
    <mergeCell ref="I41:J41"/>
    <mergeCell ref="C38:D38"/>
    <mergeCell ref="G38:H38"/>
    <mergeCell ref="I38:J38"/>
    <mergeCell ref="C39:D39"/>
    <mergeCell ref="G39:H39"/>
    <mergeCell ref="I39:J39"/>
    <mergeCell ref="C44:D44"/>
    <mergeCell ref="G44:H44"/>
    <mergeCell ref="I44:J44"/>
    <mergeCell ref="C45:D45"/>
    <mergeCell ref="G45:H45"/>
    <mergeCell ref="I45:J45"/>
    <mergeCell ref="C42:D42"/>
    <mergeCell ref="G42:H42"/>
    <mergeCell ref="I42:J42"/>
    <mergeCell ref="C43:D43"/>
    <mergeCell ref="G43:H43"/>
    <mergeCell ref="I43:J43"/>
    <mergeCell ref="C48:D48"/>
    <mergeCell ref="G48:H48"/>
    <mergeCell ref="I48:J48"/>
    <mergeCell ref="C49:D49"/>
    <mergeCell ref="G49:H49"/>
    <mergeCell ref="I49:J49"/>
    <mergeCell ref="C46:D46"/>
    <mergeCell ref="G46:H46"/>
    <mergeCell ref="I46:J46"/>
    <mergeCell ref="C47:D47"/>
    <mergeCell ref="G47:H47"/>
    <mergeCell ref="I47:J47"/>
    <mergeCell ref="B55:G55"/>
    <mergeCell ref="H55:I55"/>
    <mergeCell ref="C52:D52"/>
    <mergeCell ref="G52:H52"/>
    <mergeCell ref="I52:J52"/>
    <mergeCell ref="C53:D53"/>
    <mergeCell ref="G53:H53"/>
    <mergeCell ref="I53:J53"/>
    <mergeCell ref="C50:D50"/>
    <mergeCell ref="G50:H50"/>
    <mergeCell ref="I50:J50"/>
    <mergeCell ref="C51:D51"/>
    <mergeCell ref="G51:H51"/>
    <mergeCell ref="I51:J51"/>
  </mergeCells>
  <pageMargins left="0.25" right="0.25" top="0.25" bottom="0.25" header="0.25" footer="0.25"/>
  <pageSetup orientation="portrait" horizontalDpi="300" verticalDpi="30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4C7A2-9960-4F83-89AA-7C80C9A04A60}">
  <dimension ref="A1:W60"/>
  <sheetViews>
    <sheetView showGridLines="0" topLeftCell="N28" workbookViewId="0">
      <selection activeCell="U48" sqref="U48"/>
    </sheetView>
  </sheetViews>
  <sheetFormatPr defaultColWidth="8.88671875" defaultRowHeight="14.4" x14ac:dyDescent="0.3"/>
  <cols>
    <col min="1" max="1" width="1.6640625" style="242" customWidth="1"/>
    <col min="2" max="2" width="31" style="242" customWidth="1"/>
    <col min="3" max="3" width="0.88671875" style="242" customWidth="1"/>
    <col min="4" max="4" width="12.6640625" style="242" customWidth="1"/>
    <col min="5" max="6" width="13.6640625" style="242" customWidth="1"/>
    <col min="7" max="7" width="17.6640625" style="242" customWidth="1"/>
    <col min="8" max="9" width="13.6640625" style="242" customWidth="1"/>
    <col min="10" max="10" width="17.6640625" style="242" customWidth="1"/>
    <col min="11" max="11" width="13.6640625" style="242" customWidth="1"/>
    <col min="12" max="12" width="17.6640625" style="242" customWidth="1"/>
    <col min="13" max="13" width="13.6640625" style="242" customWidth="1"/>
    <col min="14" max="14" width="17.6640625" style="242" customWidth="1"/>
    <col min="15" max="15" width="13.6640625" style="242" customWidth="1"/>
    <col min="16" max="16" width="17.6640625" style="242" customWidth="1"/>
    <col min="17" max="17" width="13.6640625" style="242" customWidth="1"/>
    <col min="18" max="18" width="17.6640625" style="242" customWidth="1"/>
    <col min="19" max="19" width="13.6640625" style="242" customWidth="1"/>
    <col min="20" max="20" width="17.6640625" style="242" customWidth="1"/>
    <col min="21" max="21" width="13.6640625" style="242" customWidth="1"/>
    <col min="22" max="22" width="17.6640625" style="242" customWidth="1"/>
    <col min="23" max="23" width="54.88671875" style="242" customWidth="1"/>
    <col min="24" max="16384" width="8.88671875" style="242"/>
  </cols>
  <sheetData>
    <row r="1" spans="1:23" ht="18" customHeight="1" x14ac:dyDescent="0.3">
      <c r="A1" s="454"/>
      <c r="B1" s="454"/>
      <c r="C1" s="454"/>
      <c r="D1" s="537" t="s">
        <v>0</v>
      </c>
      <c r="E1" s="454"/>
      <c r="F1" s="454"/>
      <c r="G1" s="454"/>
      <c r="H1" s="454"/>
      <c r="I1" s="454"/>
      <c r="J1" s="454"/>
      <c r="K1" s="454"/>
      <c r="L1" s="454"/>
      <c r="M1" s="454"/>
      <c r="N1" s="454"/>
      <c r="O1" s="454"/>
      <c r="P1" s="454"/>
      <c r="Q1" s="454"/>
      <c r="R1" s="454"/>
      <c r="S1" s="454"/>
      <c r="T1" s="454"/>
      <c r="U1" s="454"/>
      <c r="V1" s="454"/>
      <c r="W1" s="454"/>
    </row>
    <row r="2" spans="1:23" ht="18" customHeight="1" x14ac:dyDescent="0.3">
      <c r="A2" s="454"/>
      <c r="B2" s="454"/>
      <c r="C2" s="454"/>
      <c r="D2" s="537" t="s">
        <v>1</v>
      </c>
      <c r="E2" s="454"/>
      <c r="F2" s="454"/>
      <c r="G2" s="454"/>
      <c r="H2" s="454"/>
      <c r="I2" s="454"/>
      <c r="J2" s="454"/>
      <c r="K2" s="454"/>
      <c r="L2" s="454"/>
      <c r="M2" s="454"/>
      <c r="N2" s="454"/>
      <c r="O2" s="454"/>
      <c r="P2" s="454"/>
      <c r="Q2" s="454"/>
      <c r="R2" s="454"/>
      <c r="S2" s="454"/>
      <c r="T2" s="454"/>
      <c r="U2" s="454"/>
      <c r="V2" s="454"/>
      <c r="W2" s="454"/>
    </row>
    <row r="3" spans="1:23" ht="18" customHeight="1" x14ac:dyDescent="0.3">
      <c r="A3" s="454"/>
      <c r="B3" s="454"/>
      <c r="C3" s="454"/>
      <c r="D3" s="537" t="s">
        <v>2</v>
      </c>
      <c r="E3" s="454"/>
      <c r="F3" s="454"/>
      <c r="G3" s="454"/>
      <c r="H3" s="454"/>
      <c r="I3" s="454"/>
      <c r="J3" s="454"/>
      <c r="K3" s="454"/>
      <c r="L3" s="454"/>
      <c r="M3" s="454"/>
      <c r="N3" s="454"/>
      <c r="O3" s="454"/>
      <c r="P3" s="454"/>
      <c r="Q3" s="454"/>
      <c r="R3" s="454"/>
      <c r="S3" s="454"/>
      <c r="T3" s="454"/>
      <c r="U3" s="454"/>
      <c r="V3" s="454"/>
      <c r="W3" s="454"/>
    </row>
    <row r="4" spans="1:23" ht="0.15" customHeight="1" x14ac:dyDescent="0.3"/>
    <row r="5" spans="1:23" ht="18" customHeight="1" x14ac:dyDescent="0.3">
      <c r="B5" s="542" t="s">
        <v>708</v>
      </c>
      <c r="C5" s="454"/>
      <c r="D5" s="454"/>
      <c r="E5" s="454"/>
      <c r="F5" s="454"/>
      <c r="G5" s="454"/>
      <c r="H5" s="454"/>
      <c r="I5" s="454"/>
      <c r="J5" s="454"/>
      <c r="K5" s="454"/>
      <c r="L5" s="454"/>
      <c r="M5" s="454"/>
      <c r="N5" s="454"/>
      <c r="O5" s="454"/>
      <c r="P5" s="454"/>
      <c r="Q5" s="454"/>
      <c r="R5" s="454"/>
      <c r="S5" s="454"/>
      <c r="T5" s="454"/>
      <c r="U5" s="454"/>
      <c r="V5" s="454"/>
      <c r="W5" s="454"/>
    </row>
    <row r="6" spans="1:23" ht="1.65" customHeight="1" x14ac:dyDescent="0.3"/>
    <row r="7" spans="1:23" x14ac:dyDescent="0.3">
      <c r="B7" s="243" t="s">
        <v>2</v>
      </c>
      <c r="C7" s="605" t="s">
        <v>2</v>
      </c>
      <c r="D7" s="454"/>
      <c r="E7" s="244" t="s">
        <v>2</v>
      </c>
      <c r="F7" s="244" t="s">
        <v>2</v>
      </c>
      <c r="G7" s="244" t="s">
        <v>2</v>
      </c>
      <c r="H7" s="244" t="s">
        <v>2</v>
      </c>
      <c r="I7" s="244" t="s">
        <v>2</v>
      </c>
      <c r="J7" s="244" t="s">
        <v>2</v>
      </c>
      <c r="K7" s="244" t="s">
        <v>2</v>
      </c>
      <c r="L7" s="244" t="s">
        <v>2</v>
      </c>
      <c r="M7" s="244" t="s">
        <v>2</v>
      </c>
      <c r="N7" s="244" t="s">
        <v>2</v>
      </c>
      <c r="O7" s="244" t="s">
        <v>2</v>
      </c>
      <c r="P7" s="244" t="s">
        <v>2</v>
      </c>
      <c r="Q7" s="244" t="s">
        <v>2</v>
      </c>
      <c r="R7" s="244" t="s">
        <v>2</v>
      </c>
      <c r="S7" s="244" t="s">
        <v>2</v>
      </c>
      <c r="T7" s="244" t="s">
        <v>2</v>
      </c>
      <c r="U7" s="244" t="s">
        <v>2</v>
      </c>
      <c r="V7" s="244" t="s">
        <v>2</v>
      </c>
    </row>
    <row r="8" spans="1:23" x14ac:dyDescent="0.3">
      <c r="B8" s="245" t="s">
        <v>2</v>
      </c>
      <c r="C8" s="709" t="s">
        <v>2</v>
      </c>
      <c r="D8" s="454"/>
      <c r="E8" s="715" t="s">
        <v>762</v>
      </c>
      <c r="F8" s="589"/>
      <c r="G8" s="589"/>
      <c r="H8" s="590"/>
      <c r="I8" s="604" t="s">
        <v>596</v>
      </c>
      <c r="J8" s="576"/>
      <c r="K8" s="576"/>
      <c r="L8" s="576"/>
      <c r="M8" s="576"/>
      <c r="N8" s="545"/>
      <c r="O8" s="604" t="s">
        <v>108</v>
      </c>
      <c r="P8" s="576"/>
      <c r="Q8" s="576"/>
      <c r="R8" s="545"/>
      <c r="S8" s="604" t="s">
        <v>597</v>
      </c>
      <c r="T8" s="576"/>
      <c r="U8" s="576"/>
      <c r="V8" s="545"/>
    </row>
    <row r="9" spans="1:23" ht="18" customHeight="1" x14ac:dyDescent="0.3">
      <c r="C9" s="709" t="s">
        <v>2</v>
      </c>
      <c r="D9" s="454"/>
      <c r="E9" s="710" t="s">
        <v>2</v>
      </c>
      <c r="F9" s="454"/>
      <c r="G9" s="454"/>
      <c r="H9" s="490"/>
      <c r="I9" s="604" t="s">
        <v>598</v>
      </c>
      <c r="J9" s="545"/>
      <c r="K9" s="604" t="s">
        <v>599</v>
      </c>
      <c r="L9" s="545"/>
      <c r="M9" s="604" t="s">
        <v>600</v>
      </c>
      <c r="N9" s="545"/>
      <c r="O9" s="604" t="s">
        <v>601</v>
      </c>
      <c r="P9" s="545"/>
      <c r="Q9" s="604" t="s">
        <v>602</v>
      </c>
      <c r="R9" s="545"/>
      <c r="S9" s="604" t="s">
        <v>603</v>
      </c>
      <c r="T9" s="545"/>
      <c r="U9" s="604" t="s">
        <v>604</v>
      </c>
      <c r="V9" s="545"/>
    </row>
    <row r="10" spans="1:23" ht="60" x14ac:dyDescent="0.3">
      <c r="B10" s="548" t="s">
        <v>772</v>
      </c>
      <c r="C10" s="576"/>
      <c r="D10" s="545"/>
      <c r="E10" s="246" t="s">
        <v>606</v>
      </c>
      <c r="F10" s="246" t="s">
        <v>110</v>
      </c>
      <c r="G10" s="246" t="s">
        <v>111</v>
      </c>
      <c r="H10" s="246" t="s">
        <v>616</v>
      </c>
      <c r="I10" s="247" t="s">
        <v>606</v>
      </c>
      <c r="J10" s="247" t="s">
        <v>111</v>
      </c>
      <c r="K10" s="247" t="s">
        <v>606</v>
      </c>
      <c r="L10" s="247" t="s">
        <v>111</v>
      </c>
      <c r="M10" s="247" t="s">
        <v>606</v>
      </c>
      <c r="N10" s="247" t="s">
        <v>111</v>
      </c>
      <c r="O10" s="247" t="s">
        <v>606</v>
      </c>
      <c r="P10" s="247" t="s">
        <v>111</v>
      </c>
      <c r="Q10" s="247" t="s">
        <v>606</v>
      </c>
      <c r="R10" s="247" t="s">
        <v>111</v>
      </c>
      <c r="S10" s="247" t="s">
        <v>606</v>
      </c>
      <c r="T10" s="247" t="s">
        <v>111</v>
      </c>
      <c r="U10" s="247" t="s">
        <v>606</v>
      </c>
      <c r="V10" s="247" t="s">
        <v>111</v>
      </c>
    </row>
    <row r="11" spans="1:23" x14ac:dyDescent="0.3">
      <c r="B11" s="248" t="s">
        <v>773</v>
      </c>
      <c r="C11" s="702" t="s">
        <v>2</v>
      </c>
      <c r="D11" s="454"/>
      <c r="E11" s="249">
        <v>10566</v>
      </c>
      <c r="F11" s="250">
        <v>0.162932004996684</v>
      </c>
      <c r="G11" s="266">
        <v>10921134.33</v>
      </c>
      <c r="H11" s="250">
        <v>9.6672315700559001E-3</v>
      </c>
      <c r="I11" s="251">
        <v>4574</v>
      </c>
      <c r="J11" s="252">
        <v>9202723.9900000002</v>
      </c>
      <c r="K11" s="251">
        <v>5944</v>
      </c>
      <c r="L11" s="252">
        <v>1695020.14</v>
      </c>
      <c r="M11" s="251">
        <v>48</v>
      </c>
      <c r="N11" s="252">
        <v>23390.2</v>
      </c>
      <c r="O11" s="253">
        <v>3350</v>
      </c>
      <c r="P11" s="254">
        <v>661844.5</v>
      </c>
      <c r="Q11" s="253">
        <v>7216</v>
      </c>
      <c r="R11" s="254">
        <v>10259289.83</v>
      </c>
      <c r="S11" s="253">
        <v>10051</v>
      </c>
      <c r="T11" s="254">
        <v>10132722.279999999</v>
      </c>
      <c r="U11" s="253">
        <v>515</v>
      </c>
      <c r="V11" s="254">
        <v>788412.05</v>
      </c>
    </row>
    <row r="12" spans="1:23" x14ac:dyDescent="0.3">
      <c r="B12" s="255" t="s">
        <v>774</v>
      </c>
      <c r="C12" s="706" t="s">
        <v>2</v>
      </c>
      <c r="D12" s="454"/>
      <c r="E12" s="256">
        <v>7579</v>
      </c>
      <c r="F12" s="257">
        <v>0.116882315747266</v>
      </c>
      <c r="G12" s="261">
        <v>59380151.649999999</v>
      </c>
      <c r="H12" s="257">
        <v>5.2562459110928897E-2</v>
      </c>
      <c r="I12" s="258">
        <v>3077</v>
      </c>
      <c r="J12" s="259">
        <v>22833007.449999999</v>
      </c>
      <c r="K12" s="258">
        <v>4472</v>
      </c>
      <c r="L12" s="259">
        <v>36303187.5</v>
      </c>
      <c r="M12" s="258">
        <v>30</v>
      </c>
      <c r="N12" s="259">
        <v>243956.7</v>
      </c>
      <c r="O12" s="260">
        <v>1871</v>
      </c>
      <c r="P12" s="261">
        <v>15235903.699999999</v>
      </c>
      <c r="Q12" s="260">
        <v>5708</v>
      </c>
      <c r="R12" s="261">
        <v>44144247.950000003</v>
      </c>
      <c r="S12" s="260">
        <v>7200</v>
      </c>
      <c r="T12" s="261">
        <v>56553713.68</v>
      </c>
      <c r="U12" s="260">
        <v>379</v>
      </c>
      <c r="V12" s="261">
        <v>2826437.97</v>
      </c>
    </row>
    <row r="13" spans="1:23" x14ac:dyDescent="0.3">
      <c r="B13" s="248" t="s">
        <v>775</v>
      </c>
      <c r="C13" s="702" t="s">
        <v>2</v>
      </c>
      <c r="D13" s="454"/>
      <c r="E13" s="249">
        <v>13007</v>
      </c>
      <c r="F13" s="250">
        <v>0.200592199620622</v>
      </c>
      <c r="G13" s="266">
        <v>164722137.75999999</v>
      </c>
      <c r="H13" s="250">
        <v>0.145809675288608</v>
      </c>
      <c r="I13" s="251">
        <v>1809</v>
      </c>
      <c r="J13" s="252">
        <v>22040746.079999998</v>
      </c>
      <c r="K13" s="251">
        <v>11118</v>
      </c>
      <c r="L13" s="252">
        <v>141629265.87</v>
      </c>
      <c r="M13" s="251">
        <v>80</v>
      </c>
      <c r="N13" s="252">
        <v>1052125.81</v>
      </c>
      <c r="O13" s="253">
        <v>5322</v>
      </c>
      <c r="P13" s="254">
        <v>68540074.950000003</v>
      </c>
      <c r="Q13" s="253">
        <v>7685</v>
      </c>
      <c r="R13" s="254">
        <v>96182062.810000002</v>
      </c>
      <c r="S13" s="253">
        <v>12602</v>
      </c>
      <c r="T13" s="254">
        <v>159593884.68000001</v>
      </c>
      <c r="U13" s="253">
        <v>405</v>
      </c>
      <c r="V13" s="254">
        <v>5128253.08</v>
      </c>
    </row>
    <row r="14" spans="1:23" x14ac:dyDescent="0.3">
      <c r="B14" s="255" t="s">
        <v>776</v>
      </c>
      <c r="C14" s="706" t="s">
        <v>2</v>
      </c>
      <c r="D14" s="454"/>
      <c r="E14" s="256">
        <v>13534</v>
      </c>
      <c r="F14" s="257">
        <v>0.20871952253905601</v>
      </c>
      <c r="G14" s="261">
        <v>235272090.19</v>
      </c>
      <c r="H14" s="257">
        <v>0.20825948194685401</v>
      </c>
      <c r="I14" s="258">
        <v>763</v>
      </c>
      <c r="J14" s="259">
        <v>13025340.609999999</v>
      </c>
      <c r="K14" s="258">
        <v>12608</v>
      </c>
      <c r="L14" s="259">
        <v>219412359.18000001</v>
      </c>
      <c r="M14" s="258">
        <v>163</v>
      </c>
      <c r="N14" s="259">
        <v>2834390.4</v>
      </c>
      <c r="O14" s="260">
        <v>7571</v>
      </c>
      <c r="P14" s="261">
        <v>132189564.18000001</v>
      </c>
      <c r="Q14" s="260">
        <v>5963</v>
      </c>
      <c r="R14" s="261">
        <v>103082526.01000001</v>
      </c>
      <c r="S14" s="260">
        <v>13073</v>
      </c>
      <c r="T14" s="261">
        <v>227261921.38</v>
      </c>
      <c r="U14" s="260">
        <v>461</v>
      </c>
      <c r="V14" s="261">
        <v>8010168.8099999996</v>
      </c>
    </row>
    <row r="15" spans="1:23" x14ac:dyDescent="0.3">
      <c r="B15" s="248" t="s">
        <v>777</v>
      </c>
      <c r="C15" s="702" t="s">
        <v>2</v>
      </c>
      <c r="D15" s="454"/>
      <c r="E15" s="249">
        <v>8743</v>
      </c>
      <c r="F15" s="250">
        <v>0.13483336674737401</v>
      </c>
      <c r="G15" s="266">
        <v>194437215.78</v>
      </c>
      <c r="H15" s="250">
        <v>0.172113036428716</v>
      </c>
      <c r="I15" s="251">
        <v>390</v>
      </c>
      <c r="J15" s="252">
        <v>8683948.5399999991</v>
      </c>
      <c r="K15" s="251">
        <v>8212</v>
      </c>
      <c r="L15" s="252">
        <v>182581586.44999999</v>
      </c>
      <c r="M15" s="251">
        <v>141</v>
      </c>
      <c r="N15" s="252">
        <v>3171680.79</v>
      </c>
      <c r="O15" s="253">
        <v>5519</v>
      </c>
      <c r="P15" s="254">
        <v>122698870.93000001</v>
      </c>
      <c r="Q15" s="253">
        <v>3224</v>
      </c>
      <c r="R15" s="254">
        <v>71738344.849999994</v>
      </c>
      <c r="S15" s="253">
        <v>8313</v>
      </c>
      <c r="T15" s="254">
        <v>184776164.21000001</v>
      </c>
      <c r="U15" s="253">
        <v>430</v>
      </c>
      <c r="V15" s="254">
        <v>9661051.5700000003</v>
      </c>
    </row>
    <row r="16" spans="1:23" x14ac:dyDescent="0.3">
      <c r="B16" s="255" t="s">
        <v>778</v>
      </c>
      <c r="C16" s="706" t="s">
        <v>2</v>
      </c>
      <c r="D16" s="454"/>
      <c r="E16" s="256">
        <v>4293</v>
      </c>
      <c r="F16" s="257">
        <v>6.6206066961738405E-2</v>
      </c>
      <c r="G16" s="261">
        <v>116826428.69</v>
      </c>
      <c r="H16" s="257">
        <v>0.10341308013641599</v>
      </c>
      <c r="I16" s="258">
        <v>136</v>
      </c>
      <c r="J16" s="259">
        <v>3699813.45</v>
      </c>
      <c r="K16" s="258">
        <v>4047</v>
      </c>
      <c r="L16" s="259">
        <v>110132059.43000001</v>
      </c>
      <c r="M16" s="258">
        <v>110</v>
      </c>
      <c r="N16" s="259">
        <v>2994555.81</v>
      </c>
      <c r="O16" s="260">
        <v>2855</v>
      </c>
      <c r="P16" s="261">
        <v>77692812.459999993</v>
      </c>
      <c r="Q16" s="260">
        <v>1438</v>
      </c>
      <c r="R16" s="261">
        <v>39133616.229999997</v>
      </c>
      <c r="S16" s="260">
        <v>4005</v>
      </c>
      <c r="T16" s="261">
        <v>108958365.15000001</v>
      </c>
      <c r="U16" s="260">
        <v>288</v>
      </c>
      <c r="V16" s="261">
        <v>7868063.54</v>
      </c>
    </row>
    <row r="17" spans="2:22" x14ac:dyDescent="0.3">
      <c r="B17" s="248" t="s">
        <v>779</v>
      </c>
      <c r="C17" s="702" t="s">
        <v>2</v>
      </c>
      <c r="D17" s="454"/>
      <c r="E17" s="249">
        <v>7122</v>
      </c>
      <c r="F17" s="250">
        <v>0.10983452338725801</v>
      </c>
      <c r="G17" s="266">
        <v>348147340.38999999</v>
      </c>
      <c r="H17" s="250">
        <v>0.30817503551842201</v>
      </c>
      <c r="I17" s="251">
        <v>199</v>
      </c>
      <c r="J17" s="252">
        <v>9229065.9399999995</v>
      </c>
      <c r="K17" s="251">
        <v>6790</v>
      </c>
      <c r="L17" s="252">
        <v>333690211.56</v>
      </c>
      <c r="M17" s="251">
        <v>133</v>
      </c>
      <c r="N17" s="252">
        <v>5228062.8899999997</v>
      </c>
      <c r="O17" s="253">
        <v>4611</v>
      </c>
      <c r="P17" s="254">
        <v>223690290.38999999</v>
      </c>
      <c r="Q17" s="253">
        <v>2511</v>
      </c>
      <c r="R17" s="254">
        <v>124457050</v>
      </c>
      <c r="S17" s="253">
        <v>5849</v>
      </c>
      <c r="T17" s="254">
        <v>270832571.36000001</v>
      </c>
      <c r="U17" s="253">
        <v>1273</v>
      </c>
      <c r="V17" s="254">
        <v>77314769.030000001</v>
      </c>
    </row>
    <row r="18" spans="2:22" x14ac:dyDescent="0.3">
      <c r="B18" s="262" t="s">
        <v>115</v>
      </c>
      <c r="C18" s="705" t="s">
        <v>2</v>
      </c>
      <c r="D18" s="576"/>
      <c r="E18" s="237">
        <v>64844</v>
      </c>
      <c r="F18" s="235">
        <v>1</v>
      </c>
      <c r="G18" s="236">
        <v>1129706498.79</v>
      </c>
      <c r="H18" s="235">
        <v>1</v>
      </c>
      <c r="I18" s="234">
        <v>10948</v>
      </c>
      <c r="J18" s="233">
        <v>88714646.060000002</v>
      </c>
      <c r="K18" s="234">
        <v>53191</v>
      </c>
      <c r="L18" s="233">
        <v>1025443690.13</v>
      </c>
      <c r="M18" s="234">
        <v>705</v>
      </c>
      <c r="N18" s="233">
        <v>15548162.6</v>
      </c>
      <c r="O18" s="263">
        <v>31099</v>
      </c>
      <c r="P18" s="264">
        <v>640709361.11000001</v>
      </c>
      <c r="Q18" s="263">
        <v>33745</v>
      </c>
      <c r="R18" s="264">
        <v>488997137.68000001</v>
      </c>
      <c r="S18" s="263">
        <v>61093</v>
      </c>
      <c r="T18" s="264">
        <v>1018109342.74</v>
      </c>
      <c r="U18" s="263">
        <v>3751</v>
      </c>
      <c r="V18" s="264">
        <v>111597156.05</v>
      </c>
    </row>
    <row r="19" spans="2:22" x14ac:dyDescent="0.3">
      <c r="B19" s="243" t="s">
        <v>2</v>
      </c>
      <c r="C19" s="605" t="s">
        <v>2</v>
      </c>
      <c r="D19" s="454"/>
      <c r="E19" s="244" t="s">
        <v>2</v>
      </c>
      <c r="F19" s="244" t="s">
        <v>2</v>
      </c>
      <c r="G19" s="244" t="s">
        <v>2</v>
      </c>
      <c r="H19" s="244" t="s">
        <v>2</v>
      </c>
      <c r="I19" s="244" t="s">
        <v>2</v>
      </c>
      <c r="J19" s="244" t="s">
        <v>2</v>
      </c>
      <c r="K19" s="244" t="s">
        <v>2</v>
      </c>
      <c r="L19" s="244" t="s">
        <v>2</v>
      </c>
      <c r="M19" s="244" t="s">
        <v>2</v>
      </c>
      <c r="N19" s="244" t="s">
        <v>2</v>
      </c>
      <c r="O19" s="244" t="s">
        <v>2</v>
      </c>
      <c r="P19" s="244" t="s">
        <v>2</v>
      </c>
      <c r="Q19" s="244" t="s">
        <v>2</v>
      </c>
      <c r="R19" s="244" t="s">
        <v>2</v>
      </c>
      <c r="S19" s="244" t="s">
        <v>2</v>
      </c>
      <c r="T19" s="244" t="s">
        <v>2</v>
      </c>
      <c r="U19" s="244" t="s">
        <v>2</v>
      </c>
      <c r="V19" s="244" t="s">
        <v>2</v>
      </c>
    </row>
    <row r="20" spans="2:22" x14ac:dyDescent="0.3">
      <c r="B20" s="712" t="s">
        <v>780</v>
      </c>
      <c r="C20" s="576"/>
      <c r="D20" s="576"/>
      <c r="E20" s="267" t="s">
        <v>2</v>
      </c>
      <c r="F20" s="244" t="s">
        <v>2</v>
      </c>
      <c r="G20" s="244" t="s">
        <v>2</v>
      </c>
      <c r="H20" s="244" t="s">
        <v>2</v>
      </c>
      <c r="I20" s="244" t="s">
        <v>2</v>
      </c>
      <c r="J20" s="244" t="s">
        <v>2</v>
      </c>
      <c r="K20" s="244" t="s">
        <v>2</v>
      </c>
      <c r="L20" s="244" t="s">
        <v>2</v>
      </c>
      <c r="M20" s="244" t="s">
        <v>2</v>
      </c>
      <c r="N20" s="244" t="s">
        <v>2</v>
      </c>
      <c r="O20" s="244" t="s">
        <v>2</v>
      </c>
      <c r="P20" s="244" t="s">
        <v>2</v>
      </c>
      <c r="Q20" s="244" t="s">
        <v>2</v>
      </c>
      <c r="R20" s="244" t="s">
        <v>2</v>
      </c>
      <c r="S20" s="244" t="s">
        <v>2</v>
      </c>
      <c r="T20" s="244" t="s">
        <v>2</v>
      </c>
      <c r="U20" s="244" t="s">
        <v>2</v>
      </c>
      <c r="V20" s="244" t="s">
        <v>2</v>
      </c>
    </row>
    <row r="21" spans="2:22" x14ac:dyDescent="0.3">
      <c r="B21" s="713" t="s">
        <v>781</v>
      </c>
      <c r="C21" s="576"/>
      <c r="D21" s="576"/>
      <c r="E21" s="238">
        <v>0</v>
      </c>
      <c r="F21" s="244" t="s">
        <v>2</v>
      </c>
      <c r="G21" s="244" t="s">
        <v>2</v>
      </c>
      <c r="H21" s="244" t="s">
        <v>2</v>
      </c>
      <c r="I21" s="244" t="s">
        <v>2</v>
      </c>
      <c r="J21" s="244" t="s">
        <v>2</v>
      </c>
      <c r="K21" s="244" t="s">
        <v>2</v>
      </c>
      <c r="L21" s="244" t="s">
        <v>2</v>
      </c>
      <c r="M21" s="244" t="s">
        <v>2</v>
      </c>
      <c r="N21" s="244" t="s">
        <v>2</v>
      </c>
      <c r="O21" s="244" t="s">
        <v>2</v>
      </c>
      <c r="P21" s="244" t="s">
        <v>2</v>
      </c>
      <c r="Q21" s="244" t="s">
        <v>2</v>
      </c>
      <c r="R21" s="244" t="s">
        <v>2</v>
      </c>
      <c r="S21" s="244" t="s">
        <v>2</v>
      </c>
      <c r="T21" s="244" t="s">
        <v>2</v>
      </c>
      <c r="U21" s="244" t="s">
        <v>2</v>
      </c>
      <c r="V21" s="244" t="s">
        <v>2</v>
      </c>
    </row>
    <row r="22" spans="2:22" x14ac:dyDescent="0.3">
      <c r="B22" s="714" t="s">
        <v>782</v>
      </c>
      <c r="C22" s="576"/>
      <c r="D22" s="576"/>
      <c r="E22" s="268">
        <v>359032.09</v>
      </c>
      <c r="F22" s="244" t="s">
        <v>2</v>
      </c>
      <c r="G22" s="244" t="s">
        <v>2</v>
      </c>
      <c r="H22" s="244" t="s">
        <v>2</v>
      </c>
      <c r="I22" s="244" t="s">
        <v>2</v>
      </c>
      <c r="J22" s="244" t="s">
        <v>2</v>
      </c>
      <c r="K22" s="244" t="s">
        <v>2</v>
      </c>
      <c r="L22" s="244" t="s">
        <v>2</v>
      </c>
      <c r="M22" s="244" t="s">
        <v>2</v>
      </c>
      <c r="N22" s="244" t="s">
        <v>2</v>
      </c>
      <c r="O22" s="244" t="s">
        <v>2</v>
      </c>
      <c r="P22" s="244" t="s">
        <v>2</v>
      </c>
      <c r="Q22" s="244" t="s">
        <v>2</v>
      </c>
      <c r="R22" s="244" t="s">
        <v>2</v>
      </c>
      <c r="S22" s="244" t="s">
        <v>2</v>
      </c>
      <c r="T22" s="244" t="s">
        <v>2</v>
      </c>
      <c r="U22" s="244" t="s">
        <v>2</v>
      </c>
      <c r="V22" s="244" t="s">
        <v>2</v>
      </c>
    </row>
    <row r="23" spans="2:22" x14ac:dyDescent="0.3">
      <c r="B23" s="713" t="s">
        <v>783</v>
      </c>
      <c r="C23" s="576"/>
      <c r="D23" s="576"/>
      <c r="E23" s="238">
        <v>17422.1815560662</v>
      </c>
      <c r="F23" s="244" t="s">
        <v>2</v>
      </c>
      <c r="G23" s="244" t="s">
        <v>2</v>
      </c>
      <c r="H23" s="244" t="s">
        <v>2</v>
      </c>
      <c r="I23" s="244" t="s">
        <v>2</v>
      </c>
      <c r="J23" s="244" t="s">
        <v>2</v>
      </c>
      <c r="K23" s="244" t="s">
        <v>2</v>
      </c>
      <c r="L23" s="244" t="s">
        <v>2</v>
      </c>
      <c r="M23" s="244" t="s">
        <v>2</v>
      </c>
      <c r="N23" s="244" t="s">
        <v>2</v>
      </c>
      <c r="O23" s="244" t="s">
        <v>2</v>
      </c>
      <c r="P23" s="244" t="s">
        <v>2</v>
      </c>
      <c r="Q23" s="244" t="s">
        <v>2</v>
      </c>
      <c r="R23" s="244" t="s">
        <v>2</v>
      </c>
      <c r="S23" s="244" t="s">
        <v>2</v>
      </c>
      <c r="T23" s="244" t="s">
        <v>2</v>
      </c>
      <c r="U23" s="244" t="s">
        <v>2</v>
      </c>
      <c r="V23" s="244" t="s">
        <v>2</v>
      </c>
    </row>
    <row r="24" spans="2:22" x14ac:dyDescent="0.3">
      <c r="B24" s="265" t="s">
        <v>2</v>
      </c>
      <c r="C24" s="701" t="s">
        <v>2</v>
      </c>
      <c r="D24" s="454"/>
      <c r="E24" s="244" t="s">
        <v>2</v>
      </c>
      <c r="F24" s="244" t="s">
        <v>2</v>
      </c>
      <c r="G24" s="244" t="s">
        <v>2</v>
      </c>
      <c r="H24" s="244" t="s">
        <v>2</v>
      </c>
      <c r="I24" s="244" t="s">
        <v>2</v>
      </c>
      <c r="J24" s="244" t="s">
        <v>2</v>
      </c>
      <c r="K24" s="244" t="s">
        <v>2</v>
      </c>
      <c r="L24" s="244" t="s">
        <v>2</v>
      </c>
      <c r="M24" s="244" t="s">
        <v>2</v>
      </c>
      <c r="N24" s="244" t="s">
        <v>2</v>
      </c>
      <c r="O24" s="244" t="s">
        <v>2</v>
      </c>
      <c r="P24" s="244" t="s">
        <v>2</v>
      </c>
      <c r="Q24" s="244" t="s">
        <v>2</v>
      </c>
      <c r="R24" s="244" t="s">
        <v>2</v>
      </c>
      <c r="S24" s="244" t="s">
        <v>2</v>
      </c>
      <c r="T24" s="244" t="s">
        <v>2</v>
      </c>
      <c r="U24" s="244" t="s">
        <v>2</v>
      </c>
      <c r="V24" s="244" t="s">
        <v>2</v>
      </c>
    </row>
    <row r="25" spans="2:22" x14ac:dyDescent="0.3">
      <c r="B25" s="243" t="s">
        <v>2</v>
      </c>
      <c r="C25" s="605" t="s">
        <v>2</v>
      </c>
      <c r="D25" s="454"/>
      <c r="E25" s="244" t="s">
        <v>2</v>
      </c>
      <c r="F25" s="244" t="s">
        <v>2</v>
      </c>
      <c r="G25" s="244" t="s">
        <v>2</v>
      </c>
      <c r="H25" s="244" t="s">
        <v>2</v>
      </c>
      <c r="I25" s="244" t="s">
        <v>2</v>
      </c>
      <c r="J25" s="244" t="s">
        <v>2</v>
      </c>
      <c r="K25" s="244" t="s">
        <v>2</v>
      </c>
      <c r="L25" s="244" t="s">
        <v>2</v>
      </c>
      <c r="M25" s="244" t="s">
        <v>2</v>
      </c>
      <c r="N25" s="244" t="s">
        <v>2</v>
      </c>
      <c r="O25" s="244" t="s">
        <v>2</v>
      </c>
      <c r="P25" s="244" t="s">
        <v>2</v>
      </c>
      <c r="Q25" s="244" t="s">
        <v>2</v>
      </c>
      <c r="R25" s="244" t="s">
        <v>2</v>
      </c>
      <c r="S25" s="244" t="s">
        <v>2</v>
      </c>
      <c r="T25" s="244" t="s">
        <v>2</v>
      </c>
      <c r="U25" s="244" t="s">
        <v>2</v>
      </c>
      <c r="V25" s="244" t="s">
        <v>2</v>
      </c>
    </row>
    <row r="26" spans="2:22" x14ac:dyDescent="0.3">
      <c r="B26" s="245" t="s">
        <v>2</v>
      </c>
      <c r="C26" s="709" t="s">
        <v>2</v>
      </c>
      <c r="D26" s="454"/>
      <c r="E26" s="715" t="s">
        <v>762</v>
      </c>
      <c r="F26" s="589"/>
      <c r="G26" s="589"/>
      <c r="H26" s="590"/>
      <c r="I26" s="604" t="s">
        <v>596</v>
      </c>
      <c r="J26" s="576"/>
      <c r="K26" s="576"/>
      <c r="L26" s="576"/>
      <c r="M26" s="576"/>
      <c r="N26" s="545"/>
      <c r="O26" s="604" t="s">
        <v>108</v>
      </c>
      <c r="P26" s="576"/>
      <c r="Q26" s="576"/>
      <c r="R26" s="545"/>
      <c r="S26" s="604" t="s">
        <v>597</v>
      </c>
      <c r="T26" s="576"/>
      <c r="U26" s="576"/>
      <c r="V26" s="545"/>
    </row>
    <row r="27" spans="2:22" ht="18" customHeight="1" x14ac:dyDescent="0.3">
      <c r="C27" s="709" t="s">
        <v>2</v>
      </c>
      <c r="D27" s="454"/>
      <c r="E27" s="710" t="s">
        <v>2</v>
      </c>
      <c r="F27" s="454"/>
      <c r="G27" s="454"/>
      <c r="H27" s="490"/>
      <c r="I27" s="604" t="s">
        <v>598</v>
      </c>
      <c r="J27" s="545"/>
      <c r="K27" s="604" t="s">
        <v>599</v>
      </c>
      <c r="L27" s="545"/>
      <c r="M27" s="604" t="s">
        <v>600</v>
      </c>
      <c r="N27" s="545"/>
      <c r="O27" s="604" t="s">
        <v>601</v>
      </c>
      <c r="P27" s="545"/>
      <c r="Q27" s="604" t="s">
        <v>602</v>
      </c>
      <c r="R27" s="545"/>
      <c r="S27" s="604" t="s">
        <v>603</v>
      </c>
      <c r="T27" s="545"/>
      <c r="U27" s="604" t="s">
        <v>604</v>
      </c>
      <c r="V27" s="545"/>
    </row>
    <row r="28" spans="2:22" ht="60" x14ac:dyDescent="0.3">
      <c r="B28" s="548" t="s">
        <v>784</v>
      </c>
      <c r="C28" s="576"/>
      <c r="D28" s="545"/>
      <c r="E28" s="246" t="s">
        <v>606</v>
      </c>
      <c r="F28" s="246" t="s">
        <v>110</v>
      </c>
      <c r="G28" s="246" t="s">
        <v>111</v>
      </c>
      <c r="H28" s="246" t="s">
        <v>616</v>
      </c>
      <c r="I28" s="247" t="s">
        <v>606</v>
      </c>
      <c r="J28" s="247" t="s">
        <v>111</v>
      </c>
      <c r="K28" s="247" t="s">
        <v>606</v>
      </c>
      <c r="L28" s="247" t="s">
        <v>111</v>
      </c>
      <c r="M28" s="247" t="s">
        <v>606</v>
      </c>
      <c r="N28" s="247" t="s">
        <v>111</v>
      </c>
      <c r="O28" s="247" t="s">
        <v>606</v>
      </c>
      <c r="P28" s="247" t="s">
        <v>111</v>
      </c>
      <c r="Q28" s="247" t="s">
        <v>606</v>
      </c>
      <c r="R28" s="247" t="s">
        <v>111</v>
      </c>
      <c r="S28" s="247" t="s">
        <v>606</v>
      </c>
      <c r="T28" s="247" t="s">
        <v>111</v>
      </c>
      <c r="U28" s="247" t="s">
        <v>606</v>
      </c>
      <c r="V28" s="247" t="s">
        <v>111</v>
      </c>
    </row>
    <row r="29" spans="2:22" x14ac:dyDescent="0.3">
      <c r="B29" s="255" t="s">
        <v>773</v>
      </c>
      <c r="C29" s="706" t="s">
        <v>2</v>
      </c>
      <c r="D29" s="454"/>
      <c r="E29" s="256">
        <v>1147</v>
      </c>
      <c r="F29" s="257">
        <v>1.7673457427941301E-2</v>
      </c>
      <c r="G29" s="261">
        <v>1807351.62</v>
      </c>
      <c r="H29" s="257">
        <v>1.5998417482202801E-3</v>
      </c>
      <c r="I29" s="258">
        <v>1122</v>
      </c>
      <c r="J29" s="259">
        <v>1748088.04</v>
      </c>
      <c r="K29" s="258">
        <v>25</v>
      </c>
      <c r="L29" s="259">
        <v>59263.58</v>
      </c>
      <c r="M29" s="258">
        <v>0</v>
      </c>
      <c r="N29" s="259">
        <v>0</v>
      </c>
      <c r="O29" s="260">
        <v>21</v>
      </c>
      <c r="P29" s="261">
        <v>36331.15</v>
      </c>
      <c r="Q29" s="260">
        <v>1126</v>
      </c>
      <c r="R29" s="261">
        <v>1771020.47</v>
      </c>
      <c r="S29" s="260">
        <v>1128</v>
      </c>
      <c r="T29" s="261">
        <v>1777894.19</v>
      </c>
      <c r="U29" s="260">
        <v>19</v>
      </c>
      <c r="V29" s="261">
        <v>29457.43</v>
      </c>
    </row>
    <row r="30" spans="2:22" x14ac:dyDescent="0.3">
      <c r="B30" s="248" t="s">
        <v>774</v>
      </c>
      <c r="C30" s="702" t="s">
        <v>2</v>
      </c>
      <c r="D30" s="454"/>
      <c r="E30" s="249">
        <v>4601</v>
      </c>
      <c r="F30" s="250">
        <v>7.0956001418811601E-2</v>
      </c>
      <c r="G30" s="266">
        <v>20068559.739999998</v>
      </c>
      <c r="H30" s="250">
        <v>1.7764401427711501E-2</v>
      </c>
      <c r="I30" s="251">
        <v>3271</v>
      </c>
      <c r="J30" s="252">
        <v>13064152.9</v>
      </c>
      <c r="K30" s="251">
        <v>1328</v>
      </c>
      <c r="L30" s="252">
        <v>6993813.04</v>
      </c>
      <c r="M30" s="251">
        <v>2</v>
      </c>
      <c r="N30" s="252">
        <v>10593.8</v>
      </c>
      <c r="O30" s="253">
        <v>93</v>
      </c>
      <c r="P30" s="254">
        <v>340678.94</v>
      </c>
      <c r="Q30" s="253">
        <v>4508</v>
      </c>
      <c r="R30" s="254">
        <v>19727880.800000001</v>
      </c>
      <c r="S30" s="253">
        <v>4488</v>
      </c>
      <c r="T30" s="254">
        <v>19662588.16</v>
      </c>
      <c r="U30" s="253">
        <v>113</v>
      </c>
      <c r="V30" s="254">
        <v>405971.58</v>
      </c>
    </row>
    <row r="31" spans="2:22" x14ac:dyDescent="0.3">
      <c r="B31" s="255" t="s">
        <v>775</v>
      </c>
      <c r="C31" s="706" t="s">
        <v>2</v>
      </c>
      <c r="D31" s="454"/>
      <c r="E31" s="256">
        <v>10348</v>
      </c>
      <c r="F31" s="257">
        <v>0.159585460265565</v>
      </c>
      <c r="G31" s="261">
        <v>90128666.469999999</v>
      </c>
      <c r="H31" s="257">
        <v>7.9780603693556301E-2</v>
      </c>
      <c r="I31" s="258">
        <v>3064</v>
      </c>
      <c r="J31" s="259">
        <v>22693181.59</v>
      </c>
      <c r="K31" s="258">
        <v>7259</v>
      </c>
      <c r="L31" s="259">
        <v>67181382.590000004</v>
      </c>
      <c r="M31" s="258">
        <v>25</v>
      </c>
      <c r="N31" s="259">
        <v>254102.29</v>
      </c>
      <c r="O31" s="260">
        <v>2039</v>
      </c>
      <c r="P31" s="261">
        <v>16500560.35</v>
      </c>
      <c r="Q31" s="260">
        <v>8309</v>
      </c>
      <c r="R31" s="261">
        <v>73628106.120000005</v>
      </c>
      <c r="S31" s="260">
        <v>10087</v>
      </c>
      <c r="T31" s="261">
        <v>88512324.790000007</v>
      </c>
      <c r="U31" s="260">
        <v>261</v>
      </c>
      <c r="V31" s="261">
        <v>1616341.68</v>
      </c>
    </row>
    <row r="32" spans="2:22" x14ac:dyDescent="0.3">
      <c r="B32" s="248" t="s">
        <v>776</v>
      </c>
      <c r="C32" s="702" t="s">
        <v>2</v>
      </c>
      <c r="D32" s="454"/>
      <c r="E32" s="249">
        <v>15607</v>
      </c>
      <c r="F32" s="250">
        <v>0.24068904893357801</v>
      </c>
      <c r="G32" s="266">
        <v>199619235.62</v>
      </c>
      <c r="H32" s="250">
        <v>0.17670008611423199</v>
      </c>
      <c r="I32" s="251">
        <v>1614</v>
      </c>
      <c r="J32" s="252">
        <v>16802659.539999999</v>
      </c>
      <c r="K32" s="251">
        <v>13922</v>
      </c>
      <c r="L32" s="252">
        <v>181926298</v>
      </c>
      <c r="M32" s="251">
        <v>71</v>
      </c>
      <c r="N32" s="252">
        <v>890278.08</v>
      </c>
      <c r="O32" s="253">
        <v>7219</v>
      </c>
      <c r="P32" s="254">
        <v>89483332.579999998</v>
      </c>
      <c r="Q32" s="253">
        <v>8388</v>
      </c>
      <c r="R32" s="254">
        <v>110135903.04000001</v>
      </c>
      <c r="S32" s="253">
        <v>15156</v>
      </c>
      <c r="T32" s="254">
        <v>195330726.33000001</v>
      </c>
      <c r="U32" s="253">
        <v>451</v>
      </c>
      <c r="V32" s="254">
        <v>4288509.29</v>
      </c>
    </row>
    <row r="33" spans="2:22" x14ac:dyDescent="0.3">
      <c r="B33" s="255" t="s">
        <v>777</v>
      </c>
      <c r="C33" s="706" t="s">
        <v>2</v>
      </c>
      <c r="D33" s="454"/>
      <c r="E33" s="256">
        <v>13081</v>
      </c>
      <c r="F33" s="257">
        <v>0.20173341763952901</v>
      </c>
      <c r="G33" s="261">
        <v>214816419.59999999</v>
      </c>
      <c r="H33" s="257">
        <v>0.19015241554340401</v>
      </c>
      <c r="I33" s="258">
        <v>795</v>
      </c>
      <c r="J33" s="259">
        <v>10456938.050000001</v>
      </c>
      <c r="K33" s="258">
        <v>12167</v>
      </c>
      <c r="L33" s="259">
        <v>202446713.91</v>
      </c>
      <c r="M33" s="258">
        <v>119</v>
      </c>
      <c r="N33" s="259">
        <v>1912767.64</v>
      </c>
      <c r="O33" s="260">
        <v>7972</v>
      </c>
      <c r="P33" s="261">
        <v>129371112.79000001</v>
      </c>
      <c r="Q33" s="260">
        <v>5109</v>
      </c>
      <c r="R33" s="261">
        <v>85445306.810000002</v>
      </c>
      <c r="S33" s="260">
        <v>12589</v>
      </c>
      <c r="T33" s="261">
        <v>208052372.13</v>
      </c>
      <c r="U33" s="260">
        <v>492</v>
      </c>
      <c r="V33" s="261">
        <v>6764047.4699999997</v>
      </c>
    </row>
    <row r="34" spans="2:22" x14ac:dyDescent="0.3">
      <c r="B34" s="248" t="s">
        <v>785</v>
      </c>
      <c r="C34" s="702" t="s">
        <v>2</v>
      </c>
      <c r="D34" s="454"/>
      <c r="E34" s="249">
        <v>8213</v>
      </c>
      <c r="F34" s="250">
        <v>0.12665977823357999</v>
      </c>
      <c r="G34" s="266">
        <v>165916765.41</v>
      </c>
      <c r="H34" s="250">
        <v>0.146867142561107</v>
      </c>
      <c r="I34" s="251">
        <v>454</v>
      </c>
      <c r="J34" s="252">
        <v>7280896.6299999999</v>
      </c>
      <c r="K34" s="251">
        <v>7576</v>
      </c>
      <c r="L34" s="252">
        <v>154866701.93000001</v>
      </c>
      <c r="M34" s="251">
        <v>183</v>
      </c>
      <c r="N34" s="252">
        <v>3769166.85</v>
      </c>
      <c r="O34" s="253">
        <v>5606</v>
      </c>
      <c r="P34" s="254">
        <v>112077640.08</v>
      </c>
      <c r="Q34" s="253">
        <v>2607</v>
      </c>
      <c r="R34" s="254">
        <v>53839125.329999998</v>
      </c>
      <c r="S34" s="253">
        <v>7668</v>
      </c>
      <c r="T34" s="254">
        <v>156087451.13999999</v>
      </c>
      <c r="U34" s="253">
        <v>545</v>
      </c>
      <c r="V34" s="254">
        <v>9829314.2699999996</v>
      </c>
    </row>
    <row r="35" spans="2:22" x14ac:dyDescent="0.3">
      <c r="B35" s="255" t="s">
        <v>779</v>
      </c>
      <c r="C35" s="706" t="s">
        <v>2</v>
      </c>
      <c r="D35" s="454"/>
      <c r="E35" s="256">
        <v>11847</v>
      </c>
      <c r="F35" s="257">
        <v>0.182702836080996</v>
      </c>
      <c r="G35" s="261">
        <v>437349500.32999998</v>
      </c>
      <c r="H35" s="257">
        <v>0.38713550891177001</v>
      </c>
      <c r="I35" s="258">
        <v>628</v>
      </c>
      <c r="J35" s="259">
        <v>16668729.310000001</v>
      </c>
      <c r="K35" s="258">
        <v>10914</v>
      </c>
      <c r="L35" s="259">
        <v>411969517.07999998</v>
      </c>
      <c r="M35" s="258">
        <v>305</v>
      </c>
      <c r="N35" s="259">
        <v>8711253.9399999995</v>
      </c>
      <c r="O35" s="260">
        <v>8149</v>
      </c>
      <c r="P35" s="261">
        <v>292899705.22000003</v>
      </c>
      <c r="Q35" s="260">
        <v>3698</v>
      </c>
      <c r="R35" s="261">
        <v>144449795.11000001</v>
      </c>
      <c r="S35" s="260">
        <v>9977</v>
      </c>
      <c r="T35" s="261">
        <v>348685986</v>
      </c>
      <c r="U35" s="260">
        <v>1870</v>
      </c>
      <c r="V35" s="261">
        <v>88663514.329999998</v>
      </c>
    </row>
    <row r="36" spans="2:22" x14ac:dyDescent="0.3">
      <c r="B36" s="262" t="s">
        <v>115</v>
      </c>
      <c r="C36" s="705" t="s">
        <v>2</v>
      </c>
      <c r="D36" s="576"/>
      <c r="E36" s="237">
        <v>64844</v>
      </c>
      <c r="F36" s="235">
        <v>1</v>
      </c>
      <c r="G36" s="236">
        <v>1129706498.79</v>
      </c>
      <c r="H36" s="235">
        <v>1</v>
      </c>
      <c r="I36" s="234">
        <v>10948</v>
      </c>
      <c r="J36" s="233">
        <v>88714646.060000002</v>
      </c>
      <c r="K36" s="234">
        <v>53191</v>
      </c>
      <c r="L36" s="233">
        <v>1025443690.13</v>
      </c>
      <c r="M36" s="234">
        <v>705</v>
      </c>
      <c r="N36" s="233">
        <v>15548162.6</v>
      </c>
      <c r="O36" s="263">
        <v>31099</v>
      </c>
      <c r="P36" s="264">
        <v>640709361.11000001</v>
      </c>
      <c r="Q36" s="263">
        <v>33745</v>
      </c>
      <c r="R36" s="264">
        <v>488997137.68000001</v>
      </c>
      <c r="S36" s="263">
        <v>61093</v>
      </c>
      <c r="T36" s="264">
        <v>1018109342.74</v>
      </c>
      <c r="U36" s="263">
        <v>3751</v>
      </c>
      <c r="V36" s="264">
        <v>111597156.05</v>
      </c>
    </row>
    <row r="37" spans="2:22" x14ac:dyDescent="0.3">
      <c r="B37" s="243" t="s">
        <v>2</v>
      </c>
      <c r="C37" s="605" t="s">
        <v>2</v>
      </c>
      <c r="D37" s="454"/>
      <c r="E37" s="244" t="s">
        <v>2</v>
      </c>
      <c r="F37" s="244" t="s">
        <v>2</v>
      </c>
      <c r="G37" s="244" t="s">
        <v>2</v>
      </c>
      <c r="H37" s="244" t="s">
        <v>2</v>
      </c>
      <c r="I37" s="244" t="s">
        <v>2</v>
      </c>
      <c r="J37" s="244" t="s">
        <v>2</v>
      </c>
      <c r="K37" s="244" t="s">
        <v>2</v>
      </c>
      <c r="L37" s="244" t="s">
        <v>2</v>
      </c>
      <c r="M37" s="244" t="s">
        <v>2</v>
      </c>
      <c r="N37" s="244" t="s">
        <v>2</v>
      </c>
      <c r="O37" s="244" t="s">
        <v>2</v>
      </c>
      <c r="P37" s="244" t="s">
        <v>2</v>
      </c>
      <c r="Q37" s="244" t="s">
        <v>2</v>
      </c>
      <c r="R37" s="244" t="s">
        <v>2</v>
      </c>
      <c r="S37" s="244" t="s">
        <v>2</v>
      </c>
      <c r="T37" s="244" t="s">
        <v>2</v>
      </c>
      <c r="U37" s="244" t="s">
        <v>2</v>
      </c>
      <c r="V37" s="244" t="s">
        <v>2</v>
      </c>
    </row>
    <row r="38" spans="2:22" x14ac:dyDescent="0.3">
      <c r="B38" s="712" t="s">
        <v>780</v>
      </c>
      <c r="C38" s="576"/>
      <c r="D38" s="576"/>
      <c r="E38" s="267" t="s">
        <v>2</v>
      </c>
      <c r="F38" s="244" t="s">
        <v>2</v>
      </c>
      <c r="G38" s="244" t="s">
        <v>2</v>
      </c>
      <c r="H38" s="244" t="s">
        <v>2</v>
      </c>
      <c r="I38" s="244" t="s">
        <v>2</v>
      </c>
      <c r="J38" s="244" t="s">
        <v>2</v>
      </c>
      <c r="K38" s="244" t="s">
        <v>2</v>
      </c>
      <c r="L38" s="244" t="s">
        <v>2</v>
      </c>
      <c r="M38" s="244" t="s">
        <v>2</v>
      </c>
      <c r="N38" s="244" t="s">
        <v>2</v>
      </c>
      <c r="O38" s="244" t="s">
        <v>2</v>
      </c>
      <c r="P38" s="244" t="s">
        <v>2</v>
      </c>
      <c r="Q38" s="244" t="s">
        <v>2</v>
      </c>
      <c r="R38" s="244" t="s">
        <v>2</v>
      </c>
      <c r="S38" s="244" t="s">
        <v>2</v>
      </c>
      <c r="T38" s="244" t="s">
        <v>2</v>
      </c>
      <c r="U38" s="244" t="s">
        <v>2</v>
      </c>
      <c r="V38" s="244" t="s">
        <v>2</v>
      </c>
    </row>
    <row r="39" spans="2:22" x14ac:dyDescent="0.3">
      <c r="B39" s="713" t="s">
        <v>786</v>
      </c>
      <c r="C39" s="576"/>
      <c r="D39" s="576"/>
      <c r="E39" s="238">
        <v>1280</v>
      </c>
      <c r="F39" s="244" t="s">
        <v>2</v>
      </c>
      <c r="G39" s="244" t="s">
        <v>2</v>
      </c>
      <c r="H39" s="244" t="s">
        <v>2</v>
      </c>
      <c r="I39" s="244" t="s">
        <v>2</v>
      </c>
      <c r="J39" s="244" t="s">
        <v>2</v>
      </c>
      <c r="K39" s="244" t="s">
        <v>2</v>
      </c>
      <c r="L39" s="244" t="s">
        <v>2</v>
      </c>
      <c r="M39" s="244" t="s">
        <v>2</v>
      </c>
      <c r="N39" s="244" t="s">
        <v>2</v>
      </c>
      <c r="O39" s="244" t="s">
        <v>2</v>
      </c>
      <c r="P39" s="244" t="s">
        <v>2</v>
      </c>
      <c r="Q39" s="244" t="s">
        <v>2</v>
      </c>
      <c r="R39" s="244" t="s">
        <v>2</v>
      </c>
      <c r="S39" s="244" t="s">
        <v>2</v>
      </c>
      <c r="T39" s="244" t="s">
        <v>2</v>
      </c>
      <c r="U39" s="244" t="s">
        <v>2</v>
      </c>
      <c r="V39" s="244" t="s">
        <v>2</v>
      </c>
    </row>
    <row r="40" spans="2:22" x14ac:dyDescent="0.3">
      <c r="B40" s="714" t="s">
        <v>787</v>
      </c>
      <c r="C40" s="576"/>
      <c r="D40" s="576"/>
      <c r="E40" s="268">
        <v>390000</v>
      </c>
      <c r="F40" s="244" t="s">
        <v>2</v>
      </c>
      <c r="G40" s="244" t="s">
        <v>2</v>
      </c>
      <c r="H40" s="244" t="s">
        <v>2</v>
      </c>
      <c r="I40" s="244" t="s">
        <v>2</v>
      </c>
      <c r="J40" s="244" t="s">
        <v>2</v>
      </c>
      <c r="K40" s="244" t="s">
        <v>2</v>
      </c>
      <c r="L40" s="244" t="s">
        <v>2</v>
      </c>
      <c r="M40" s="244" t="s">
        <v>2</v>
      </c>
      <c r="N40" s="244" t="s">
        <v>2</v>
      </c>
      <c r="O40" s="244" t="s">
        <v>2</v>
      </c>
      <c r="P40" s="244" t="s">
        <v>2</v>
      </c>
      <c r="Q40" s="244" t="s">
        <v>2</v>
      </c>
      <c r="R40" s="244" t="s">
        <v>2</v>
      </c>
      <c r="S40" s="244" t="s">
        <v>2</v>
      </c>
      <c r="T40" s="244" t="s">
        <v>2</v>
      </c>
      <c r="U40" s="244" t="s">
        <v>2</v>
      </c>
      <c r="V40" s="244" t="s">
        <v>2</v>
      </c>
    </row>
    <row r="41" spans="2:22" x14ac:dyDescent="0.3">
      <c r="B41" s="713" t="s">
        <v>788</v>
      </c>
      <c r="C41" s="576"/>
      <c r="D41" s="576"/>
      <c r="E41" s="238">
        <v>23531.167218561801</v>
      </c>
      <c r="F41" s="244" t="s">
        <v>2</v>
      </c>
      <c r="G41" s="244" t="s">
        <v>2</v>
      </c>
      <c r="H41" s="244" t="s">
        <v>2</v>
      </c>
      <c r="I41" s="244" t="s">
        <v>2</v>
      </c>
      <c r="J41" s="244" t="s">
        <v>2</v>
      </c>
      <c r="K41" s="244" t="s">
        <v>2</v>
      </c>
      <c r="L41" s="244" t="s">
        <v>2</v>
      </c>
      <c r="M41" s="244" t="s">
        <v>2</v>
      </c>
      <c r="N41" s="244" t="s">
        <v>2</v>
      </c>
      <c r="O41" s="244" t="s">
        <v>2</v>
      </c>
      <c r="P41" s="244" t="s">
        <v>2</v>
      </c>
      <c r="Q41" s="244" t="s">
        <v>2</v>
      </c>
      <c r="R41" s="244" t="s">
        <v>2</v>
      </c>
      <c r="S41" s="244" t="s">
        <v>2</v>
      </c>
      <c r="T41" s="244" t="s">
        <v>2</v>
      </c>
      <c r="U41" s="244" t="s">
        <v>2</v>
      </c>
      <c r="V41" s="244" t="s">
        <v>2</v>
      </c>
    </row>
    <row r="42" spans="2:22" x14ac:dyDescent="0.3">
      <c r="B42" s="265" t="s">
        <v>2</v>
      </c>
      <c r="C42" s="701" t="s">
        <v>2</v>
      </c>
      <c r="D42" s="454"/>
      <c r="E42" s="244" t="s">
        <v>2</v>
      </c>
      <c r="F42" s="244" t="s">
        <v>2</v>
      </c>
      <c r="G42" s="244" t="s">
        <v>2</v>
      </c>
      <c r="H42" s="244" t="s">
        <v>2</v>
      </c>
      <c r="I42" s="244" t="s">
        <v>2</v>
      </c>
      <c r="J42" s="244" t="s">
        <v>2</v>
      </c>
      <c r="K42" s="244" t="s">
        <v>2</v>
      </c>
      <c r="L42" s="244" t="s">
        <v>2</v>
      </c>
      <c r="M42" s="244" t="s">
        <v>2</v>
      </c>
      <c r="N42" s="244" t="s">
        <v>2</v>
      </c>
      <c r="O42" s="244" t="s">
        <v>2</v>
      </c>
      <c r="P42" s="244" t="s">
        <v>2</v>
      </c>
      <c r="Q42" s="244" t="s">
        <v>2</v>
      </c>
      <c r="R42" s="244" t="s">
        <v>2</v>
      </c>
      <c r="S42" s="244" t="s">
        <v>2</v>
      </c>
      <c r="T42" s="244" t="s">
        <v>2</v>
      </c>
      <c r="U42" s="244" t="s">
        <v>2</v>
      </c>
      <c r="V42" s="244" t="s">
        <v>2</v>
      </c>
    </row>
    <row r="43" spans="2:22" x14ac:dyDescent="0.3">
      <c r="B43" s="243" t="s">
        <v>2</v>
      </c>
      <c r="C43" s="605" t="s">
        <v>2</v>
      </c>
      <c r="D43" s="454"/>
      <c r="E43" s="244" t="s">
        <v>2</v>
      </c>
      <c r="F43" s="244" t="s">
        <v>2</v>
      </c>
      <c r="G43" s="244" t="s">
        <v>2</v>
      </c>
      <c r="H43" s="244" t="s">
        <v>2</v>
      </c>
      <c r="I43" s="244" t="s">
        <v>2</v>
      </c>
      <c r="J43" s="244" t="s">
        <v>2</v>
      </c>
      <c r="K43" s="244" t="s">
        <v>2</v>
      </c>
      <c r="L43" s="244" t="s">
        <v>2</v>
      </c>
      <c r="M43" s="244" t="s">
        <v>2</v>
      </c>
      <c r="N43" s="244" t="s">
        <v>2</v>
      </c>
      <c r="O43" s="244" t="s">
        <v>2</v>
      </c>
      <c r="P43" s="244" t="s">
        <v>2</v>
      </c>
      <c r="Q43" s="244" t="s">
        <v>2</v>
      </c>
      <c r="R43" s="244" t="s">
        <v>2</v>
      </c>
      <c r="S43" s="244" t="s">
        <v>2</v>
      </c>
      <c r="T43" s="244" t="s">
        <v>2</v>
      </c>
      <c r="U43" s="244" t="s">
        <v>2</v>
      </c>
      <c r="V43" s="244" t="s">
        <v>2</v>
      </c>
    </row>
    <row r="44" spans="2:22" x14ac:dyDescent="0.3">
      <c r="B44" s="245" t="s">
        <v>2</v>
      </c>
      <c r="C44" s="709" t="s">
        <v>2</v>
      </c>
      <c r="D44" s="454"/>
      <c r="E44" s="715" t="s">
        <v>762</v>
      </c>
      <c r="F44" s="589"/>
      <c r="G44" s="589"/>
      <c r="H44" s="590"/>
      <c r="I44" s="604" t="s">
        <v>596</v>
      </c>
      <c r="J44" s="576"/>
      <c r="K44" s="576"/>
      <c r="L44" s="576"/>
      <c r="M44" s="576"/>
      <c r="N44" s="545"/>
      <c r="O44" s="604" t="s">
        <v>108</v>
      </c>
      <c r="P44" s="576"/>
      <c r="Q44" s="576"/>
      <c r="R44" s="545"/>
      <c r="S44" s="604" t="s">
        <v>597</v>
      </c>
      <c r="T44" s="576"/>
      <c r="U44" s="576"/>
      <c r="V44" s="545"/>
    </row>
    <row r="45" spans="2:22" ht="18" customHeight="1" x14ac:dyDescent="0.3">
      <c r="C45" s="709" t="s">
        <v>2</v>
      </c>
      <c r="D45" s="454"/>
      <c r="E45" s="710" t="s">
        <v>2</v>
      </c>
      <c r="F45" s="454"/>
      <c r="G45" s="454"/>
      <c r="H45" s="490"/>
      <c r="I45" s="604" t="s">
        <v>598</v>
      </c>
      <c r="J45" s="545"/>
      <c r="K45" s="604" t="s">
        <v>599</v>
      </c>
      <c r="L45" s="545"/>
      <c r="M45" s="604" t="s">
        <v>600</v>
      </c>
      <c r="N45" s="545"/>
      <c r="O45" s="604" t="s">
        <v>601</v>
      </c>
      <c r="P45" s="545"/>
      <c r="Q45" s="604" t="s">
        <v>602</v>
      </c>
      <c r="R45" s="545"/>
      <c r="S45" s="604" t="s">
        <v>603</v>
      </c>
      <c r="T45" s="545"/>
      <c r="U45" s="604" t="s">
        <v>604</v>
      </c>
      <c r="V45" s="545"/>
    </row>
    <row r="46" spans="2:22" ht="60" x14ac:dyDescent="0.3">
      <c r="B46" s="548" t="s">
        <v>789</v>
      </c>
      <c r="C46" s="576"/>
      <c r="D46" s="545"/>
      <c r="E46" s="246" t="s">
        <v>606</v>
      </c>
      <c r="F46" s="246" t="s">
        <v>110</v>
      </c>
      <c r="G46" s="246" t="s">
        <v>111</v>
      </c>
      <c r="H46" s="246" t="s">
        <v>616</v>
      </c>
      <c r="I46" s="247" t="s">
        <v>606</v>
      </c>
      <c r="J46" s="247" t="s">
        <v>111</v>
      </c>
      <c r="K46" s="247" t="s">
        <v>606</v>
      </c>
      <c r="L46" s="247" t="s">
        <v>111</v>
      </c>
      <c r="M46" s="247" t="s">
        <v>606</v>
      </c>
      <c r="N46" s="247" t="s">
        <v>111</v>
      </c>
      <c r="O46" s="247" t="s">
        <v>606</v>
      </c>
      <c r="P46" s="247" t="s">
        <v>111</v>
      </c>
      <c r="Q46" s="247" t="s">
        <v>606</v>
      </c>
      <c r="R46" s="247" t="s">
        <v>111</v>
      </c>
      <c r="S46" s="247" t="s">
        <v>606</v>
      </c>
      <c r="T46" s="247" t="s">
        <v>111</v>
      </c>
      <c r="U46" s="247" t="s">
        <v>606</v>
      </c>
      <c r="V46" s="247" t="s">
        <v>111</v>
      </c>
    </row>
    <row r="47" spans="2:22" x14ac:dyDescent="0.3">
      <c r="B47" s="248" t="s">
        <v>773</v>
      </c>
      <c r="C47" s="702" t="s">
        <v>2</v>
      </c>
      <c r="D47" s="454"/>
      <c r="E47" s="249">
        <v>10704</v>
      </c>
      <c r="F47" s="250">
        <v>0.16506022238329501</v>
      </c>
      <c r="G47" s="266">
        <v>11744341.34</v>
      </c>
      <c r="H47" s="250">
        <v>1.03959226158113E-2</v>
      </c>
      <c r="I47" s="251">
        <v>4684</v>
      </c>
      <c r="J47" s="252">
        <v>9804101.1799999997</v>
      </c>
      <c r="K47" s="251">
        <v>5972</v>
      </c>
      <c r="L47" s="252">
        <v>1916849.96</v>
      </c>
      <c r="M47" s="251">
        <v>48</v>
      </c>
      <c r="N47" s="252">
        <v>23390.2</v>
      </c>
      <c r="O47" s="253">
        <v>3351</v>
      </c>
      <c r="P47" s="254">
        <v>714410.57</v>
      </c>
      <c r="Q47" s="253">
        <v>7353</v>
      </c>
      <c r="R47" s="254">
        <v>11029930.77</v>
      </c>
      <c r="S47" s="253">
        <v>10181</v>
      </c>
      <c r="T47" s="254">
        <v>10862910.460000001</v>
      </c>
      <c r="U47" s="253">
        <v>523</v>
      </c>
      <c r="V47" s="254">
        <v>881430.88</v>
      </c>
    </row>
    <row r="48" spans="2:22" x14ac:dyDescent="0.3">
      <c r="B48" s="255" t="s">
        <v>774</v>
      </c>
      <c r="C48" s="706" t="s">
        <v>2</v>
      </c>
      <c r="D48" s="454"/>
      <c r="E48" s="256">
        <v>8061</v>
      </c>
      <c r="F48" s="257">
        <v>0.124315654735284</v>
      </c>
      <c r="G48" s="261">
        <v>65109080.770000003</v>
      </c>
      <c r="H48" s="257">
        <v>5.7633625051937601E-2</v>
      </c>
      <c r="I48" s="258">
        <v>3227</v>
      </c>
      <c r="J48" s="259">
        <v>24947895.949999999</v>
      </c>
      <c r="K48" s="258">
        <v>4806</v>
      </c>
      <c r="L48" s="259">
        <v>39936595.399999999</v>
      </c>
      <c r="M48" s="258">
        <v>28</v>
      </c>
      <c r="N48" s="259">
        <v>224589.42</v>
      </c>
      <c r="O48" s="260">
        <v>1794</v>
      </c>
      <c r="P48" s="261">
        <v>14468990.949999999</v>
      </c>
      <c r="Q48" s="260">
        <v>6267</v>
      </c>
      <c r="R48" s="261">
        <v>50640089.82</v>
      </c>
      <c r="S48" s="260">
        <v>7686</v>
      </c>
      <c r="T48" s="261">
        <v>62287861.979999997</v>
      </c>
      <c r="U48" s="260">
        <v>375</v>
      </c>
      <c r="V48" s="261">
        <v>2821218.79</v>
      </c>
    </row>
    <row r="49" spans="2:22" x14ac:dyDescent="0.3">
      <c r="B49" s="248" t="s">
        <v>775</v>
      </c>
      <c r="C49" s="702" t="s">
        <v>2</v>
      </c>
      <c r="D49" s="454"/>
      <c r="E49" s="249">
        <v>13874</v>
      </c>
      <c r="F49" s="250">
        <v>0.213962956679981</v>
      </c>
      <c r="G49" s="266">
        <v>181752162.68000001</v>
      </c>
      <c r="H49" s="250">
        <v>0.16088440924671199</v>
      </c>
      <c r="I49" s="251">
        <v>1739</v>
      </c>
      <c r="J49" s="252">
        <v>22305773.440000001</v>
      </c>
      <c r="K49" s="251">
        <v>12048</v>
      </c>
      <c r="L49" s="252">
        <v>158296075.38999999</v>
      </c>
      <c r="M49" s="251">
        <v>87</v>
      </c>
      <c r="N49" s="252">
        <v>1150313.8500000001</v>
      </c>
      <c r="O49" s="253">
        <v>5431</v>
      </c>
      <c r="P49" s="254">
        <v>69889850.739999995</v>
      </c>
      <c r="Q49" s="253">
        <v>8443</v>
      </c>
      <c r="R49" s="254">
        <v>111862311.94</v>
      </c>
      <c r="S49" s="253">
        <v>13444</v>
      </c>
      <c r="T49" s="254">
        <v>176230012.84999999</v>
      </c>
      <c r="U49" s="253">
        <v>430</v>
      </c>
      <c r="V49" s="254">
        <v>5522149.8300000001</v>
      </c>
    </row>
    <row r="50" spans="2:22" x14ac:dyDescent="0.3">
      <c r="B50" s="255" t="s">
        <v>776</v>
      </c>
      <c r="C50" s="706" t="s">
        <v>2</v>
      </c>
      <c r="D50" s="454"/>
      <c r="E50" s="256">
        <v>13678</v>
      </c>
      <c r="F50" s="257">
        <v>0.21094027111638899</v>
      </c>
      <c r="G50" s="261">
        <v>246112855.66999999</v>
      </c>
      <c r="H50" s="257">
        <v>0.217855572162863</v>
      </c>
      <c r="I50" s="258">
        <v>681</v>
      </c>
      <c r="J50" s="259">
        <v>12310563.289999999</v>
      </c>
      <c r="K50" s="258">
        <v>12837</v>
      </c>
      <c r="L50" s="259">
        <v>230996134.16</v>
      </c>
      <c r="M50" s="258">
        <v>160</v>
      </c>
      <c r="N50" s="259">
        <v>2806158.22</v>
      </c>
      <c r="O50" s="260">
        <v>7924</v>
      </c>
      <c r="P50" s="261">
        <v>139709656.62</v>
      </c>
      <c r="Q50" s="260">
        <v>5754</v>
      </c>
      <c r="R50" s="261">
        <v>106403199.05</v>
      </c>
      <c r="S50" s="260">
        <v>13214</v>
      </c>
      <c r="T50" s="261">
        <v>237881877.93000001</v>
      </c>
      <c r="U50" s="260">
        <v>464</v>
      </c>
      <c r="V50" s="261">
        <v>8230977.7400000002</v>
      </c>
    </row>
    <row r="51" spans="2:22" x14ac:dyDescent="0.3">
      <c r="B51" s="248" t="s">
        <v>777</v>
      </c>
      <c r="C51" s="702" t="s">
        <v>2</v>
      </c>
      <c r="D51" s="454"/>
      <c r="E51" s="249">
        <v>8138</v>
      </c>
      <c r="F51" s="250">
        <v>0.12550313834955201</v>
      </c>
      <c r="G51" s="266">
        <v>186991481.21000001</v>
      </c>
      <c r="H51" s="250">
        <v>0.16552217891132101</v>
      </c>
      <c r="I51" s="251">
        <v>327</v>
      </c>
      <c r="J51" s="252">
        <v>7587341.5700000003</v>
      </c>
      <c r="K51" s="251">
        <v>7656</v>
      </c>
      <c r="L51" s="252">
        <v>175866769.63</v>
      </c>
      <c r="M51" s="251">
        <v>155</v>
      </c>
      <c r="N51" s="252">
        <v>3537370.01</v>
      </c>
      <c r="O51" s="253">
        <v>5468</v>
      </c>
      <c r="P51" s="254">
        <v>123377216.7</v>
      </c>
      <c r="Q51" s="253">
        <v>2670</v>
      </c>
      <c r="R51" s="254">
        <v>63614264.509999998</v>
      </c>
      <c r="S51" s="253">
        <v>7687</v>
      </c>
      <c r="T51" s="254">
        <v>176647725.94999999</v>
      </c>
      <c r="U51" s="253">
        <v>451</v>
      </c>
      <c r="V51" s="254">
        <v>10343755.26</v>
      </c>
    </row>
    <row r="52" spans="2:22" x14ac:dyDescent="0.3">
      <c r="B52" s="255" t="s">
        <v>785</v>
      </c>
      <c r="C52" s="706" t="s">
        <v>2</v>
      </c>
      <c r="D52" s="454"/>
      <c r="E52" s="256">
        <v>3901</v>
      </c>
      <c r="F52" s="257">
        <v>6.0160695834554197E-2</v>
      </c>
      <c r="G52" s="261">
        <v>109899449.64</v>
      </c>
      <c r="H52" s="257">
        <v>9.72814175697055E-2</v>
      </c>
      <c r="I52" s="258">
        <v>104</v>
      </c>
      <c r="J52" s="259">
        <v>2942972.61</v>
      </c>
      <c r="K52" s="258">
        <v>3686</v>
      </c>
      <c r="L52" s="259">
        <v>103841560.5</v>
      </c>
      <c r="M52" s="258">
        <v>111</v>
      </c>
      <c r="N52" s="259">
        <v>3114916.53</v>
      </c>
      <c r="O52" s="260">
        <v>2755</v>
      </c>
      <c r="P52" s="261">
        <v>76341658.799999997</v>
      </c>
      <c r="Q52" s="260">
        <v>1146</v>
      </c>
      <c r="R52" s="261">
        <v>33557790.840000004</v>
      </c>
      <c r="S52" s="260">
        <v>3630</v>
      </c>
      <c r="T52" s="261">
        <v>102261537.37</v>
      </c>
      <c r="U52" s="260">
        <v>271</v>
      </c>
      <c r="V52" s="261">
        <v>7637912.2699999996</v>
      </c>
    </row>
    <row r="53" spans="2:22" x14ac:dyDescent="0.3">
      <c r="B53" s="248" t="s">
        <v>779</v>
      </c>
      <c r="C53" s="702" t="s">
        <v>2</v>
      </c>
      <c r="D53" s="454"/>
      <c r="E53" s="249">
        <v>6488</v>
      </c>
      <c r="F53" s="250">
        <v>0.100057060900945</v>
      </c>
      <c r="G53" s="266">
        <v>328097127.48000002</v>
      </c>
      <c r="H53" s="250">
        <v>0.290426874441651</v>
      </c>
      <c r="I53" s="251">
        <v>186</v>
      </c>
      <c r="J53" s="252">
        <v>8815998.0199999996</v>
      </c>
      <c r="K53" s="251">
        <v>6186</v>
      </c>
      <c r="L53" s="252">
        <v>314589705.08999997</v>
      </c>
      <c r="M53" s="251">
        <v>116</v>
      </c>
      <c r="N53" s="252">
        <v>4691424.37</v>
      </c>
      <c r="O53" s="253">
        <v>4376</v>
      </c>
      <c r="P53" s="254">
        <v>216207576.72999999</v>
      </c>
      <c r="Q53" s="253">
        <v>2112</v>
      </c>
      <c r="R53" s="254">
        <v>111889550.75</v>
      </c>
      <c r="S53" s="253">
        <v>5251</v>
      </c>
      <c r="T53" s="254">
        <v>251937416.19999999</v>
      </c>
      <c r="U53" s="253">
        <v>1237</v>
      </c>
      <c r="V53" s="254">
        <v>76159711.280000001</v>
      </c>
    </row>
    <row r="54" spans="2:22" x14ac:dyDescent="0.3">
      <c r="B54" s="262" t="s">
        <v>115</v>
      </c>
      <c r="C54" s="705" t="s">
        <v>2</v>
      </c>
      <c r="D54" s="576"/>
      <c r="E54" s="237">
        <v>64844</v>
      </c>
      <c r="F54" s="235">
        <v>1</v>
      </c>
      <c r="G54" s="236">
        <v>1129706498.79</v>
      </c>
      <c r="H54" s="235">
        <v>1</v>
      </c>
      <c r="I54" s="234">
        <v>10948</v>
      </c>
      <c r="J54" s="233">
        <v>88714646.060000002</v>
      </c>
      <c r="K54" s="234">
        <v>53191</v>
      </c>
      <c r="L54" s="233">
        <v>1025443690.13</v>
      </c>
      <c r="M54" s="234">
        <v>705</v>
      </c>
      <c r="N54" s="233">
        <v>15548162.6</v>
      </c>
      <c r="O54" s="263">
        <v>31099</v>
      </c>
      <c r="P54" s="264">
        <v>640709361.11000001</v>
      </c>
      <c r="Q54" s="263">
        <v>33745</v>
      </c>
      <c r="R54" s="264">
        <v>488997137.68000001</v>
      </c>
      <c r="S54" s="263">
        <v>61093</v>
      </c>
      <c r="T54" s="264">
        <v>1018109342.74</v>
      </c>
      <c r="U54" s="263">
        <v>3751</v>
      </c>
      <c r="V54" s="264">
        <v>111597156.05</v>
      </c>
    </row>
    <row r="55" spans="2:22" x14ac:dyDescent="0.3">
      <c r="B55" s="243" t="s">
        <v>2</v>
      </c>
      <c r="C55" s="605" t="s">
        <v>2</v>
      </c>
      <c r="D55" s="454"/>
      <c r="E55" s="244" t="s">
        <v>2</v>
      </c>
      <c r="F55" s="244" t="s">
        <v>2</v>
      </c>
      <c r="G55" s="244" t="s">
        <v>2</v>
      </c>
      <c r="H55" s="244" t="s">
        <v>2</v>
      </c>
      <c r="I55" s="244" t="s">
        <v>2</v>
      </c>
      <c r="J55" s="244" t="s">
        <v>2</v>
      </c>
      <c r="K55" s="244" t="s">
        <v>2</v>
      </c>
      <c r="L55" s="244" t="s">
        <v>2</v>
      </c>
      <c r="M55" s="244" t="s">
        <v>2</v>
      </c>
      <c r="N55" s="244" t="s">
        <v>2</v>
      </c>
      <c r="O55" s="244" t="s">
        <v>2</v>
      </c>
      <c r="P55" s="244" t="s">
        <v>2</v>
      </c>
      <c r="Q55" s="244" t="s">
        <v>2</v>
      </c>
      <c r="R55" s="244" t="s">
        <v>2</v>
      </c>
      <c r="S55" s="244" t="s">
        <v>2</v>
      </c>
      <c r="T55" s="244" t="s">
        <v>2</v>
      </c>
      <c r="U55" s="244" t="s">
        <v>2</v>
      </c>
      <c r="V55" s="244" t="s">
        <v>2</v>
      </c>
    </row>
    <row r="56" spans="2:22" x14ac:dyDescent="0.3">
      <c r="B56" s="712" t="s">
        <v>780</v>
      </c>
      <c r="C56" s="576"/>
      <c r="D56" s="576"/>
      <c r="E56" s="267" t="s">
        <v>2</v>
      </c>
      <c r="F56" s="244" t="s">
        <v>2</v>
      </c>
      <c r="G56" s="244" t="s">
        <v>2</v>
      </c>
      <c r="H56" s="244" t="s">
        <v>2</v>
      </c>
      <c r="I56" s="244" t="s">
        <v>2</v>
      </c>
      <c r="J56" s="244" t="s">
        <v>2</v>
      </c>
      <c r="K56" s="244" t="s">
        <v>2</v>
      </c>
      <c r="L56" s="244" t="s">
        <v>2</v>
      </c>
      <c r="M56" s="244" t="s">
        <v>2</v>
      </c>
      <c r="N56" s="244" t="s">
        <v>2</v>
      </c>
      <c r="O56" s="244" t="s">
        <v>2</v>
      </c>
      <c r="P56" s="244" t="s">
        <v>2</v>
      </c>
      <c r="Q56" s="244" t="s">
        <v>2</v>
      </c>
      <c r="R56" s="244" t="s">
        <v>2</v>
      </c>
      <c r="S56" s="244" t="s">
        <v>2</v>
      </c>
      <c r="T56" s="244" t="s">
        <v>2</v>
      </c>
      <c r="U56" s="244" t="s">
        <v>2</v>
      </c>
      <c r="V56" s="244" t="s">
        <v>2</v>
      </c>
    </row>
    <row r="57" spans="2:22" x14ac:dyDescent="0.3">
      <c r="B57" s="713" t="s">
        <v>790</v>
      </c>
      <c r="C57" s="576"/>
      <c r="D57" s="576"/>
      <c r="E57" s="238">
        <v>0</v>
      </c>
      <c r="F57" s="244" t="s">
        <v>2</v>
      </c>
      <c r="G57" s="244" t="s">
        <v>2</v>
      </c>
      <c r="H57" s="244" t="s">
        <v>2</v>
      </c>
      <c r="I57" s="244" t="s">
        <v>2</v>
      </c>
      <c r="J57" s="244" t="s">
        <v>2</v>
      </c>
      <c r="K57" s="244" t="s">
        <v>2</v>
      </c>
      <c r="L57" s="244" t="s">
        <v>2</v>
      </c>
      <c r="M57" s="244" t="s">
        <v>2</v>
      </c>
      <c r="N57" s="244" t="s">
        <v>2</v>
      </c>
      <c r="O57" s="244" t="s">
        <v>2</v>
      </c>
      <c r="P57" s="244" t="s">
        <v>2</v>
      </c>
      <c r="Q57" s="244" t="s">
        <v>2</v>
      </c>
      <c r="R57" s="244" t="s">
        <v>2</v>
      </c>
      <c r="S57" s="244" t="s">
        <v>2</v>
      </c>
      <c r="T57" s="244" t="s">
        <v>2</v>
      </c>
      <c r="U57" s="244" t="s">
        <v>2</v>
      </c>
      <c r="V57" s="244" t="s">
        <v>2</v>
      </c>
    </row>
    <row r="58" spans="2:22" x14ac:dyDescent="0.3">
      <c r="B58" s="714" t="s">
        <v>791</v>
      </c>
      <c r="C58" s="576"/>
      <c r="D58" s="576"/>
      <c r="E58" s="268">
        <v>350978.99</v>
      </c>
      <c r="F58" s="244" t="s">
        <v>2</v>
      </c>
      <c r="G58" s="244" t="s">
        <v>2</v>
      </c>
      <c r="H58" s="244" t="s">
        <v>2</v>
      </c>
      <c r="I58" s="244" t="s">
        <v>2</v>
      </c>
      <c r="J58" s="244" t="s">
        <v>2</v>
      </c>
      <c r="K58" s="244" t="s">
        <v>2</v>
      </c>
      <c r="L58" s="244" t="s">
        <v>2</v>
      </c>
      <c r="M58" s="244" t="s">
        <v>2</v>
      </c>
      <c r="N58" s="244" t="s">
        <v>2</v>
      </c>
      <c r="O58" s="244" t="s">
        <v>2</v>
      </c>
      <c r="P58" s="244" t="s">
        <v>2</v>
      </c>
      <c r="Q58" s="244" t="s">
        <v>2</v>
      </c>
      <c r="R58" s="244" t="s">
        <v>2</v>
      </c>
      <c r="S58" s="244" t="s">
        <v>2</v>
      </c>
      <c r="T58" s="244" t="s">
        <v>2</v>
      </c>
      <c r="U58" s="244" t="s">
        <v>2</v>
      </c>
      <c r="V58" s="244" t="s">
        <v>2</v>
      </c>
    </row>
    <row r="59" spans="2:22" x14ac:dyDescent="0.3">
      <c r="B59" s="713" t="s">
        <v>792</v>
      </c>
      <c r="C59" s="576"/>
      <c r="D59" s="576"/>
      <c r="E59" s="238">
        <v>16788.207715105698</v>
      </c>
      <c r="F59" s="244" t="s">
        <v>2</v>
      </c>
      <c r="G59" s="244" t="s">
        <v>2</v>
      </c>
      <c r="H59" s="244" t="s">
        <v>2</v>
      </c>
      <c r="I59" s="244" t="s">
        <v>2</v>
      </c>
      <c r="J59" s="244" t="s">
        <v>2</v>
      </c>
      <c r="K59" s="244" t="s">
        <v>2</v>
      </c>
      <c r="L59" s="244" t="s">
        <v>2</v>
      </c>
      <c r="M59" s="244" t="s">
        <v>2</v>
      </c>
      <c r="N59" s="244" t="s">
        <v>2</v>
      </c>
      <c r="O59" s="244" t="s">
        <v>2</v>
      </c>
      <c r="P59" s="244" t="s">
        <v>2</v>
      </c>
      <c r="Q59" s="244" t="s">
        <v>2</v>
      </c>
      <c r="R59" s="244" t="s">
        <v>2</v>
      </c>
      <c r="S59" s="244" t="s">
        <v>2</v>
      </c>
      <c r="T59" s="244" t="s">
        <v>2</v>
      </c>
      <c r="U59" s="244" t="s">
        <v>2</v>
      </c>
      <c r="V59" s="244" t="s">
        <v>2</v>
      </c>
    </row>
    <row r="60" spans="2:22" x14ac:dyDescent="0.3">
      <c r="B60" s="265" t="s">
        <v>2</v>
      </c>
      <c r="C60" s="701" t="s">
        <v>2</v>
      </c>
      <c r="D60" s="454"/>
      <c r="E60" s="244" t="s">
        <v>2</v>
      </c>
      <c r="F60" s="244" t="s">
        <v>2</v>
      </c>
      <c r="G60" s="244" t="s">
        <v>2</v>
      </c>
      <c r="H60" s="244" t="s">
        <v>2</v>
      </c>
      <c r="I60" s="244" t="s">
        <v>2</v>
      </c>
      <c r="J60" s="244" t="s">
        <v>2</v>
      </c>
      <c r="K60" s="244" t="s">
        <v>2</v>
      </c>
      <c r="L60" s="244" t="s">
        <v>2</v>
      </c>
      <c r="M60" s="244" t="s">
        <v>2</v>
      </c>
      <c r="N60" s="244" t="s">
        <v>2</v>
      </c>
      <c r="O60" s="244" t="s">
        <v>2</v>
      </c>
      <c r="P60" s="244" t="s">
        <v>2</v>
      </c>
      <c r="Q60" s="244" t="s">
        <v>2</v>
      </c>
      <c r="R60" s="244" t="s">
        <v>2</v>
      </c>
      <c r="S60" s="244" t="s">
        <v>2</v>
      </c>
      <c r="T60" s="244" t="s">
        <v>2</v>
      </c>
      <c r="U60" s="244" t="s">
        <v>2</v>
      </c>
      <c r="V60" s="244" t="s">
        <v>2</v>
      </c>
    </row>
  </sheetData>
  <mergeCells count="95">
    <mergeCell ref="C7:D7"/>
    <mergeCell ref="A1:C3"/>
    <mergeCell ref="D1:W1"/>
    <mergeCell ref="D2:W2"/>
    <mergeCell ref="D3:W3"/>
    <mergeCell ref="B5:W5"/>
    <mergeCell ref="S8:V8"/>
    <mergeCell ref="C9:D9"/>
    <mergeCell ref="E9:H9"/>
    <mergeCell ref="I9:J9"/>
    <mergeCell ref="K9:L9"/>
    <mergeCell ref="M9:N9"/>
    <mergeCell ref="S9:T9"/>
    <mergeCell ref="U9:V9"/>
    <mergeCell ref="C11:D11"/>
    <mergeCell ref="C8:D8"/>
    <mergeCell ref="E8:H8"/>
    <mergeCell ref="I8:N8"/>
    <mergeCell ref="O8:R8"/>
    <mergeCell ref="O9:P9"/>
    <mergeCell ref="Q9:R9"/>
    <mergeCell ref="B10:D10"/>
    <mergeCell ref="B23:D23"/>
    <mergeCell ref="C12:D12"/>
    <mergeCell ref="C13:D13"/>
    <mergeCell ref="C14:D14"/>
    <mergeCell ref="C15:D15"/>
    <mergeCell ref="C16:D16"/>
    <mergeCell ref="C17:D17"/>
    <mergeCell ref="C18:D18"/>
    <mergeCell ref="C19:D19"/>
    <mergeCell ref="B20:D20"/>
    <mergeCell ref="B21:D21"/>
    <mergeCell ref="B22:D22"/>
    <mergeCell ref="C24:D24"/>
    <mergeCell ref="C25:D25"/>
    <mergeCell ref="C26:D26"/>
    <mergeCell ref="E26:H26"/>
    <mergeCell ref="I26:N26"/>
    <mergeCell ref="S26:V26"/>
    <mergeCell ref="C27:D27"/>
    <mergeCell ref="E27:H27"/>
    <mergeCell ref="I27:J27"/>
    <mergeCell ref="K27:L27"/>
    <mergeCell ref="M27:N27"/>
    <mergeCell ref="O27:P27"/>
    <mergeCell ref="Q27:R27"/>
    <mergeCell ref="S27:T27"/>
    <mergeCell ref="U27:V27"/>
    <mergeCell ref="O26:R26"/>
    <mergeCell ref="B39:D39"/>
    <mergeCell ref="B28:D28"/>
    <mergeCell ref="C29:D29"/>
    <mergeCell ref="C30:D30"/>
    <mergeCell ref="C31:D31"/>
    <mergeCell ref="C32:D32"/>
    <mergeCell ref="C33:D33"/>
    <mergeCell ref="C34:D34"/>
    <mergeCell ref="C35:D35"/>
    <mergeCell ref="C36:D36"/>
    <mergeCell ref="C37:D37"/>
    <mergeCell ref="B38:D38"/>
    <mergeCell ref="B40:D40"/>
    <mergeCell ref="B41:D41"/>
    <mergeCell ref="C42:D42"/>
    <mergeCell ref="C43:D43"/>
    <mergeCell ref="C44:D44"/>
    <mergeCell ref="I44:N44"/>
    <mergeCell ref="O44:R44"/>
    <mergeCell ref="S44:V44"/>
    <mergeCell ref="C45:D45"/>
    <mergeCell ref="E45:H45"/>
    <mergeCell ref="I45:J45"/>
    <mergeCell ref="K45:L45"/>
    <mergeCell ref="M45:N45"/>
    <mergeCell ref="O45:P45"/>
    <mergeCell ref="Q45:R45"/>
    <mergeCell ref="E44:H44"/>
    <mergeCell ref="C55:D55"/>
    <mergeCell ref="S45:T45"/>
    <mergeCell ref="U45:V45"/>
    <mergeCell ref="B46:D46"/>
    <mergeCell ref="C47:D47"/>
    <mergeCell ref="C48:D48"/>
    <mergeCell ref="C49:D49"/>
    <mergeCell ref="C50:D50"/>
    <mergeCell ref="C51:D51"/>
    <mergeCell ref="C52:D52"/>
    <mergeCell ref="C53:D53"/>
    <mergeCell ref="C54:D54"/>
    <mergeCell ref="B56:D56"/>
    <mergeCell ref="B57:D57"/>
    <mergeCell ref="B58:D58"/>
    <mergeCell ref="B59:D59"/>
    <mergeCell ref="C60:D60"/>
  </mergeCells>
  <pageMargins left="0.25" right="0.25" top="0.25" bottom="0.25" header="0.25" footer="0.25"/>
  <pageSetup orientation="portrait" horizontalDpi="300" verticalDpi="30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EF833-519B-4E03-9947-6E666DA2ED7A}">
  <dimension ref="A1:W59"/>
  <sheetViews>
    <sheetView showGridLines="0" topLeftCell="L41" workbookViewId="0">
      <selection activeCell="O61" sqref="O61"/>
    </sheetView>
  </sheetViews>
  <sheetFormatPr defaultColWidth="8.88671875" defaultRowHeight="14.4" x14ac:dyDescent="0.3"/>
  <cols>
    <col min="1" max="1" width="1.6640625" style="242" customWidth="1"/>
    <col min="2" max="2" width="31" style="242" customWidth="1"/>
    <col min="3" max="3" width="0.88671875" style="242" customWidth="1"/>
    <col min="4" max="4" width="12.6640625" style="242" customWidth="1"/>
    <col min="5" max="6" width="13.6640625" style="242" customWidth="1"/>
    <col min="7" max="7" width="17.6640625" style="242" customWidth="1"/>
    <col min="8" max="9" width="13.6640625" style="242" customWidth="1"/>
    <col min="10" max="10" width="17.6640625" style="242" customWidth="1"/>
    <col min="11" max="11" width="13.6640625" style="242" customWidth="1"/>
    <col min="12" max="12" width="17.6640625" style="242" customWidth="1"/>
    <col min="13" max="13" width="13.6640625" style="242" customWidth="1"/>
    <col min="14" max="14" width="17.6640625" style="242" customWidth="1"/>
    <col min="15" max="15" width="13.6640625" style="242" customWidth="1"/>
    <col min="16" max="16" width="17.6640625" style="242" customWidth="1"/>
    <col min="17" max="17" width="13.6640625" style="242" customWidth="1"/>
    <col min="18" max="18" width="17.6640625" style="242" customWidth="1"/>
    <col min="19" max="19" width="13.6640625" style="242" customWidth="1"/>
    <col min="20" max="20" width="17.6640625" style="242" customWidth="1"/>
    <col min="21" max="21" width="13.6640625" style="242" customWidth="1"/>
    <col min="22" max="22" width="17.6640625" style="242" customWidth="1"/>
    <col min="23" max="23" width="54.88671875" style="242" customWidth="1"/>
    <col min="24" max="16384" width="8.88671875" style="242"/>
  </cols>
  <sheetData>
    <row r="1" spans="1:23" ht="18" customHeight="1" x14ac:dyDescent="0.3">
      <c r="A1" s="454"/>
      <c r="B1" s="454"/>
      <c r="C1" s="454"/>
      <c r="D1" s="537" t="s">
        <v>0</v>
      </c>
      <c r="E1" s="454"/>
      <c r="F1" s="454"/>
      <c r="G1" s="454"/>
      <c r="H1" s="454"/>
      <c r="I1" s="454"/>
      <c r="J1" s="454"/>
      <c r="K1" s="454"/>
      <c r="L1" s="454"/>
      <c r="M1" s="454"/>
      <c r="N1" s="454"/>
      <c r="O1" s="454"/>
      <c r="P1" s="454"/>
      <c r="Q1" s="454"/>
      <c r="R1" s="454"/>
      <c r="S1" s="454"/>
      <c r="T1" s="454"/>
      <c r="U1" s="454"/>
      <c r="V1" s="454"/>
      <c r="W1" s="454"/>
    </row>
    <row r="2" spans="1:23" ht="18" customHeight="1" x14ac:dyDescent="0.3">
      <c r="A2" s="454"/>
      <c r="B2" s="454"/>
      <c r="C2" s="454"/>
      <c r="D2" s="537" t="s">
        <v>1</v>
      </c>
      <c r="E2" s="454"/>
      <c r="F2" s="454"/>
      <c r="G2" s="454"/>
      <c r="H2" s="454"/>
      <c r="I2" s="454"/>
      <c r="J2" s="454"/>
      <c r="K2" s="454"/>
      <c r="L2" s="454"/>
      <c r="M2" s="454"/>
      <c r="N2" s="454"/>
      <c r="O2" s="454"/>
      <c r="P2" s="454"/>
      <c r="Q2" s="454"/>
      <c r="R2" s="454"/>
      <c r="S2" s="454"/>
      <c r="T2" s="454"/>
      <c r="U2" s="454"/>
      <c r="V2" s="454"/>
      <c r="W2" s="454"/>
    </row>
    <row r="3" spans="1:23" ht="18" customHeight="1" x14ac:dyDescent="0.3">
      <c r="A3" s="454"/>
      <c r="B3" s="454"/>
      <c r="C3" s="454"/>
      <c r="D3" s="537" t="s">
        <v>2</v>
      </c>
      <c r="E3" s="454"/>
      <c r="F3" s="454"/>
      <c r="G3" s="454"/>
      <c r="H3" s="454"/>
      <c r="I3" s="454"/>
      <c r="J3" s="454"/>
      <c r="K3" s="454"/>
      <c r="L3" s="454"/>
      <c r="M3" s="454"/>
      <c r="N3" s="454"/>
      <c r="O3" s="454"/>
      <c r="P3" s="454"/>
      <c r="Q3" s="454"/>
      <c r="R3" s="454"/>
      <c r="S3" s="454"/>
      <c r="T3" s="454"/>
      <c r="U3" s="454"/>
      <c r="V3" s="454"/>
      <c r="W3" s="454"/>
    </row>
    <row r="4" spans="1:23" ht="18" customHeight="1" x14ac:dyDescent="0.3">
      <c r="B4" s="542" t="s">
        <v>709</v>
      </c>
      <c r="C4" s="454"/>
      <c r="D4" s="454"/>
      <c r="E4" s="454"/>
      <c r="F4" s="454"/>
      <c r="G4" s="454"/>
      <c r="H4" s="454"/>
      <c r="I4" s="454"/>
      <c r="J4" s="454"/>
      <c r="K4" s="454"/>
      <c r="L4" s="454"/>
      <c r="M4" s="454"/>
      <c r="N4" s="454"/>
      <c r="O4" s="454"/>
      <c r="P4" s="454"/>
      <c r="Q4" s="454"/>
      <c r="R4" s="454"/>
      <c r="S4" s="454"/>
      <c r="T4" s="454"/>
      <c r="U4" s="454"/>
      <c r="V4" s="454"/>
      <c r="W4" s="454"/>
    </row>
    <row r="5" spans="1:23" ht="2.4" customHeight="1" x14ac:dyDescent="0.3"/>
    <row r="6" spans="1:23" x14ac:dyDescent="0.3">
      <c r="B6" s="243" t="s">
        <v>2</v>
      </c>
      <c r="C6" s="605" t="s">
        <v>2</v>
      </c>
      <c r="D6" s="454"/>
      <c r="E6" s="244" t="s">
        <v>2</v>
      </c>
      <c r="F6" s="244" t="s">
        <v>2</v>
      </c>
      <c r="G6" s="244" t="s">
        <v>2</v>
      </c>
      <c r="H6" s="244" t="s">
        <v>2</v>
      </c>
      <c r="I6" s="244" t="s">
        <v>2</v>
      </c>
      <c r="J6" s="244" t="s">
        <v>2</v>
      </c>
      <c r="K6" s="244" t="s">
        <v>2</v>
      </c>
      <c r="L6" s="244" t="s">
        <v>2</v>
      </c>
      <c r="M6" s="244" t="s">
        <v>2</v>
      </c>
      <c r="N6" s="244" t="s">
        <v>2</v>
      </c>
      <c r="O6" s="244" t="s">
        <v>2</v>
      </c>
      <c r="P6" s="244" t="s">
        <v>2</v>
      </c>
      <c r="Q6" s="244" t="s">
        <v>2</v>
      </c>
      <c r="R6" s="244" t="s">
        <v>2</v>
      </c>
      <c r="S6" s="244" t="s">
        <v>2</v>
      </c>
      <c r="T6" s="244" t="s">
        <v>2</v>
      </c>
      <c r="U6" s="244" t="s">
        <v>2</v>
      </c>
      <c r="V6" s="244" t="s">
        <v>2</v>
      </c>
    </row>
    <row r="7" spans="1:23" x14ac:dyDescent="0.3">
      <c r="B7" s="245" t="s">
        <v>2</v>
      </c>
      <c r="C7" s="709" t="s">
        <v>2</v>
      </c>
      <c r="D7" s="454"/>
      <c r="E7" s="715" t="s">
        <v>762</v>
      </c>
      <c r="F7" s="589"/>
      <c r="G7" s="589"/>
      <c r="H7" s="590"/>
      <c r="I7" s="604" t="s">
        <v>596</v>
      </c>
      <c r="J7" s="576"/>
      <c r="K7" s="576"/>
      <c r="L7" s="576"/>
      <c r="M7" s="576"/>
      <c r="N7" s="545"/>
      <c r="O7" s="604" t="s">
        <v>108</v>
      </c>
      <c r="P7" s="576"/>
      <c r="Q7" s="576"/>
      <c r="R7" s="545"/>
      <c r="S7" s="604" t="s">
        <v>597</v>
      </c>
      <c r="T7" s="576"/>
      <c r="U7" s="576"/>
      <c r="V7" s="545"/>
    </row>
    <row r="8" spans="1:23" ht="18" customHeight="1" x14ac:dyDescent="0.3">
      <c r="C8" s="709" t="s">
        <v>2</v>
      </c>
      <c r="D8" s="454"/>
      <c r="E8" s="710" t="s">
        <v>2</v>
      </c>
      <c r="F8" s="454"/>
      <c r="G8" s="454"/>
      <c r="H8" s="490"/>
      <c r="I8" s="604" t="s">
        <v>598</v>
      </c>
      <c r="J8" s="545"/>
      <c r="K8" s="604" t="s">
        <v>599</v>
      </c>
      <c r="L8" s="545"/>
      <c r="M8" s="604" t="s">
        <v>600</v>
      </c>
      <c r="N8" s="545"/>
      <c r="O8" s="604" t="s">
        <v>601</v>
      </c>
      <c r="P8" s="545"/>
      <c r="Q8" s="604" t="s">
        <v>602</v>
      </c>
      <c r="R8" s="545"/>
      <c r="S8" s="604" t="s">
        <v>603</v>
      </c>
      <c r="T8" s="545"/>
      <c r="U8" s="604" t="s">
        <v>604</v>
      </c>
      <c r="V8" s="545"/>
    </row>
    <row r="9" spans="1:23" ht="60" x14ac:dyDescent="0.3">
      <c r="B9" s="548" t="s">
        <v>793</v>
      </c>
      <c r="C9" s="576"/>
      <c r="D9" s="545"/>
      <c r="E9" s="246" t="s">
        <v>606</v>
      </c>
      <c r="F9" s="246" t="s">
        <v>110</v>
      </c>
      <c r="G9" s="246" t="s">
        <v>111</v>
      </c>
      <c r="H9" s="246" t="s">
        <v>616</v>
      </c>
      <c r="I9" s="247" t="s">
        <v>606</v>
      </c>
      <c r="J9" s="247" t="s">
        <v>111</v>
      </c>
      <c r="K9" s="247" t="s">
        <v>606</v>
      </c>
      <c r="L9" s="247" t="s">
        <v>111</v>
      </c>
      <c r="M9" s="247" t="s">
        <v>606</v>
      </c>
      <c r="N9" s="247" t="s">
        <v>111</v>
      </c>
      <c r="O9" s="247" t="s">
        <v>606</v>
      </c>
      <c r="P9" s="247" t="s">
        <v>111</v>
      </c>
      <c r="Q9" s="247" t="s">
        <v>606</v>
      </c>
      <c r="R9" s="247" t="s">
        <v>111</v>
      </c>
      <c r="S9" s="247" t="s">
        <v>606</v>
      </c>
      <c r="T9" s="247" t="s">
        <v>111</v>
      </c>
      <c r="U9" s="247" t="s">
        <v>606</v>
      </c>
      <c r="V9" s="247" t="s">
        <v>111</v>
      </c>
    </row>
    <row r="10" spans="1:23" x14ac:dyDescent="0.3">
      <c r="B10" s="248" t="s">
        <v>794</v>
      </c>
      <c r="C10" s="702" t="s">
        <v>2</v>
      </c>
      <c r="D10" s="454"/>
      <c r="E10" s="249">
        <v>11911</v>
      </c>
      <c r="F10" s="250">
        <v>0.183674413583579</v>
      </c>
      <c r="G10" s="266">
        <v>89701025.819999993</v>
      </c>
      <c r="H10" s="250">
        <v>7.9402062319794103E-2</v>
      </c>
      <c r="I10" s="251">
        <v>2640</v>
      </c>
      <c r="J10" s="252">
        <v>4647529.91</v>
      </c>
      <c r="K10" s="251">
        <v>9162</v>
      </c>
      <c r="L10" s="252">
        <v>83682535.170000002</v>
      </c>
      <c r="M10" s="251">
        <v>109</v>
      </c>
      <c r="N10" s="252">
        <v>1370960.74</v>
      </c>
      <c r="O10" s="253">
        <v>5149</v>
      </c>
      <c r="P10" s="254">
        <v>50334429.18</v>
      </c>
      <c r="Q10" s="253">
        <v>6762</v>
      </c>
      <c r="R10" s="254">
        <v>39366596.640000001</v>
      </c>
      <c r="S10" s="253">
        <v>11130</v>
      </c>
      <c r="T10" s="254">
        <v>76886676.879999995</v>
      </c>
      <c r="U10" s="253">
        <v>781</v>
      </c>
      <c r="V10" s="254">
        <v>12814348.939999999</v>
      </c>
    </row>
    <row r="11" spans="1:23" x14ac:dyDescent="0.3">
      <c r="B11" s="255" t="s">
        <v>795</v>
      </c>
      <c r="C11" s="706" t="s">
        <v>2</v>
      </c>
      <c r="D11" s="454"/>
      <c r="E11" s="256">
        <v>15201</v>
      </c>
      <c r="F11" s="257">
        <v>0.23442777169470899</v>
      </c>
      <c r="G11" s="261">
        <v>236510851.75999999</v>
      </c>
      <c r="H11" s="257">
        <v>0.209356015932741</v>
      </c>
      <c r="I11" s="258">
        <v>2545</v>
      </c>
      <c r="J11" s="259">
        <v>15610175.310000001</v>
      </c>
      <c r="K11" s="258">
        <v>12450</v>
      </c>
      <c r="L11" s="259">
        <v>216812548.59999999</v>
      </c>
      <c r="M11" s="258">
        <v>206</v>
      </c>
      <c r="N11" s="259">
        <v>4088127.85</v>
      </c>
      <c r="O11" s="260">
        <v>7484</v>
      </c>
      <c r="P11" s="261">
        <v>139015815.34999999</v>
      </c>
      <c r="Q11" s="260">
        <v>7717</v>
      </c>
      <c r="R11" s="261">
        <v>97495036.409999996</v>
      </c>
      <c r="S11" s="260">
        <v>14052</v>
      </c>
      <c r="T11" s="261">
        <v>204968454.46000001</v>
      </c>
      <c r="U11" s="260">
        <v>1149</v>
      </c>
      <c r="V11" s="261">
        <v>31542397.300000001</v>
      </c>
    </row>
    <row r="12" spans="1:23" x14ac:dyDescent="0.3">
      <c r="B12" s="248" t="s">
        <v>796</v>
      </c>
      <c r="C12" s="702" t="s">
        <v>2</v>
      </c>
      <c r="D12" s="454"/>
      <c r="E12" s="249">
        <v>24192</v>
      </c>
      <c r="F12" s="250">
        <v>0.37308576099193402</v>
      </c>
      <c r="G12" s="266">
        <v>498837850.93000001</v>
      </c>
      <c r="H12" s="250">
        <v>0.44156411551521801</v>
      </c>
      <c r="I12" s="251">
        <v>2385</v>
      </c>
      <c r="J12" s="252">
        <v>23464502.510000002</v>
      </c>
      <c r="K12" s="251">
        <v>21507</v>
      </c>
      <c r="L12" s="252">
        <v>468104577.47000003</v>
      </c>
      <c r="M12" s="251">
        <v>300</v>
      </c>
      <c r="N12" s="252">
        <v>7268770.9500000002</v>
      </c>
      <c r="O12" s="253">
        <v>12480</v>
      </c>
      <c r="P12" s="254">
        <v>288676875.95999998</v>
      </c>
      <c r="Q12" s="253">
        <v>11712</v>
      </c>
      <c r="R12" s="254">
        <v>210160974.97</v>
      </c>
      <c r="S12" s="253">
        <v>22985</v>
      </c>
      <c r="T12" s="254">
        <v>454177248.55000001</v>
      </c>
      <c r="U12" s="253">
        <v>1207</v>
      </c>
      <c r="V12" s="254">
        <v>44660602.380000003</v>
      </c>
    </row>
    <row r="13" spans="1:23" x14ac:dyDescent="0.3">
      <c r="B13" s="255" t="s">
        <v>797</v>
      </c>
      <c r="C13" s="706" t="s">
        <v>2</v>
      </c>
      <c r="D13" s="454"/>
      <c r="E13" s="256">
        <v>12865</v>
      </c>
      <c r="F13" s="257">
        <v>0.19840229477353</v>
      </c>
      <c r="G13" s="261">
        <v>293763411.20999998</v>
      </c>
      <c r="H13" s="257">
        <v>0.26003516092422502</v>
      </c>
      <c r="I13" s="258">
        <v>2711</v>
      </c>
      <c r="J13" s="259">
        <v>34461683.039999999</v>
      </c>
      <c r="K13" s="258">
        <v>10064</v>
      </c>
      <c r="L13" s="259">
        <v>256481425.11000001</v>
      </c>
      <c r="M13" s="258">
        <v>90</v>
      </c>
      <c r="N13" s="259">
        <v>2820303.06</v>
      </c>
      <c r="O13" s="260">
        <v>5948</v>
      </c>
      <c r="P13" s="261">
        <v>161471703.34</v>
      </c>
      <c r="Q13" s="260">
        <v>6917</v>
      </c>
      <c r="R13" s="261">
        <v>132291707.87</v>
      </c>
      <c r="S13" s="260">
        <v>12296</v>
      </c>
      <c r="T13" s="261">
        <v>272460873.61000001</v>
      </c>
      <c r="U13" s="260">
        <v>569</v>
      </c>
      <c r="V13" s="261">
        <v>21302537.600000001</v>
      </c>
    </row>
    <row r="14" spans="1:23" x14ac:dyDescent="0.3">
      <c r="B14" s="248" t="s">
        <v>798</v>
      </c>
      <c r="C14" s="702" t="s">
        <v>2</v>
      </c>
      <c r="D14" s="454"/>
      <c r="E14" s="249">
        <v>675</v>
      </c>
      <c r="F14" s="250">
        <v>1.04097589562482E-2</v>
      </c>
      <c r="G14" s="266">
        <v>10893359.07</v>
      </c>
      <c r="H14" s="250">
        <v>9.6426453080225693E-3</v>
      </c>
      <c r="I14" s="251">
        <v>667</v>
      </c>
      <c r="J14" s="252">
        <v>10530755.289999999</v>
      </c>
      <c r="K14" s="251">
        <v>8</v>
      </c>
      <c r="L14" s="252">
        <v>362603.78</v>
      </c>
      <c r="M14" s="251">
        <v>0</v>
      </c>
      <c r="N14" s="252">
        <v>0</v>
      </c>
      <c r="O14" s="253">
        <v>38</v>
      </c>
      <c r="P14" s="254">
        <v>1210537.28</v>
      </c>
      <c r="Q14" s="253">
        <v>637</v>
      </c>
      <c r="R14" s="254">
        <v>9682821.7899999991</v>
      </c>
      <c r="S14" s="253">
        <v>630</v>
      </c>
      <c r="T14" s="254">
        <v>9616089.2400000002</v>
      </c>
      <c r="U14" s="253">
        <v>45</v>
      </c>
      <c r="V14" s="254">
        <v>1277269.83</v>
      </c>
    </row>
    <row r="15" spans="1:23" x14ac:dyDescent="0.3">
      <c r="B15" s="255" t="s">
        <v>799</v>
      </c>
      <c r="C15" s="706" t="s">
        <v>2</v>
      </c>
      <c r="D15" s="454"/>
      <c r="E15" s="256">
        <v>0</v>
      </c>
      <c r="F15" s="257">
        <v>0</v>
      </c>
      <c r="G15" s="261">
        <v>0</v>
      </c>
      <c r="H15" s="257">
        <v>0</v>
      </c>
      <c r="I15" s="258">
        <v>0</v>
      </c>
      <c r="J15" s="259">
        <v>0</v>
      </c>
      <c r="K15" s="258">
        <v>0</v>
      </c>
      <c r="L15" s="259">
        <v>0</v>
      </c>
      <c r="M15" s="258">
        <v>0</v>
      </c>
      <c r="N15" s="259">
        <v>0</v>
      </c>
      <c r="O15" s="260">
        <v>0</v>
      </c>
      <c r="P15" s="261">
        <v>0</v>
      </c>
      <c r="Q15" s="260">
        <v>0</v>
      </c>
      <c r="R15" s="261">
        <v>0</v>
      </c>
      <c r="S15" s="260">
        <v>0</v>
      </c>
      <c r="T15" s="261">
        <v>0</v>
      </c>
      <c r="U15" s="260">
        <v>0</v>
      </c>
      <c r="V15" s="261">
        <v>0</v>
      </c>
    </row>
    <row r="16" spans="1:23" x14ac:dyDescent="0.3">
      <c r="B16" s="248" t="s">
        <v>800</v>
      </c>
      <c r="C16" s="702" t="s">
        <v>2</v>
      </c>
      <c r="D16" s="454"/>
      <c r="E16" s="249">
        <v>0</v>
      </c>
      <c r="F16" s="250">
        <v>0</v>
      </c>
      <c r="G16" s="266">
        <v>0</v>
      </c>
      <c r="H16" s="250">
        <v>0</v>
      </c>
      <c r="I16" s="251">
        <v>0</v>
      </c>
      <c r="J16" s="252">
        <v>0</v>
      </c>
      <c r="K16" s="251">
        <v>0</v>
      </c>
      <c r="L16" s="252">
        <v>0</v>
      </c>
      <c r="M16" s="251">
        <v>0</v>
      </c>
      <c r="N16" s="252">
        <v>0</v>
      </c>
      <c r="O16" s="253">
        <v>0</v>
      </c>
      <c r="P16" s="254">
        <v>0</v>
      </c>
      <c r="Q16" s="253">
        <v>0</v>
      </c>
      <c r="R16" s="254">
        <v>0</v>
      </c>
      <c r="S16" s="253">
        <v>0</v>
      </c>
      <c r="T16" s="254">
        <v>0</v>
      </c>
      <c r="U16" s="253">
        <v>0</v>
      </c>
      <c r="V16" s="254">
        <v>0</v>
      </c>
    </row>
    <row r="17" spans="2:22" x14ac:dyDescent="0.3">
      <c r="B17" s="262" t="s">
        <v>115</v>
      </c>
      <c r="C17" s="705" t="s">
        <v>2</v>
      </c>
      <c r="D17" s="576"/>
      <c r="E17" s="237">
        <v>64844</v>
      </c>
      <c r="F17" s="235">
        <v>1</v>
      </c>
      <c r="G17" s="236">
        <v>1129706498.79</v>
      </c>
      <c r="H17" s="235">
        <v>1</v>
      </c>
      <c r="I17" s="234">
        <v>10948</v>
      </c>
      <c r="J17" s="233">
        <v>88714646.060000002</v>
      </c>
      <c r="K17" s="234">
        <v>53191</v>
      </c>
      <c r="L17" s="233">
        <v>1025443690.13</v>
      </c>
      <c r="M17" s="234">
        <v>705</v>
      </c>
      <c r="N17" s="233">
        <v>15548162.6</v>
      </c>
      <c r="O17" s="263">
        <v>31099</v>
      </c>
      <c r="P17" s="264">
        <v>640709361.11000001</v>
      </c>
      <c r="Q17" s="263">
        <v>33745</v>
      </c>
      <c r="R17" s="264">
        <v>488997137.68000001</v>
      </c>
      <c r="S17" s="263">
        <v>61093</v>
      </c>
      <c r="T17" s="264">
        <v>1018109342.74</v>
      </c>
      <c r="U17" s="263">
        <v>3751</v>
      </c>
      <c r="V17" s="264">
        <v>111597156.05</v>
      </c>
    </row>
    <row r="18" spans="2:22" x14ac:dyDescent="0.3">
      <c r="B18" s="243" t="s">
        <v>2</v>
      </c>
      <c r="C18" s="605" t="s">
        <v>2</v>
      </c>
      <c r="D18" s="454"/>
      <c r="E18" s="244" t="s">
        <v>2</v>
      </c>
      <c r="F18" s="244" t="s">
        <v>2</v>
      </c>
      <c r="G18" s="244" t="s">
        <v>2</v>
      </c>
      <c r="H18" s="244" t="s">
        <v>2</v>
      </c>
      <c r="I18" s="244" t="s">
        <v>2</v>
      </c>
      <c r="J18" s="244" t="s">
        <v>2</v>
      </c>
      <c r="K18" s="244" t="s">
        <v>2</v>
      </c>
      <c r="L18" s="244" t="s">
        <v>2</v>
      </c>
      <c r="M18" s="244" t="s">
        <v>2</v>
      </c>
      <c r="N18" s="244" t="s">
        <v>2</v>
      </c>
      <c r="O18" s="244" t="s">
        <v>2</v>
      </c>
      <c r="P18" s="244" t="s">
        <v>2</v>
      </c>
      <c r="Q18" s="244" t="s">
        <v>2</v>
      </c>
      <c r="R18" s="244" t="s">
        <v>2</v>
      </c>
      <c r="S18" s="244" t="s">
        <v>2</v>
      </c>
      <c r="T18" s="244" t="s">
        <v>2</v>
      </c>
      <c r="U18" s="244" t="s">
        <v>2</v>
      </c>
      <c r="V18" s="244" t="s">
        <v>2</v>
      </c>
    </row>
    <row r="19" spans="2:22" x14ac:dyDescent="0.3">
      <c r="B19" s="712" t="s">
        <v>780</v>
      </c>
      <c r="C19" s="576"/>
      <c r="D19" s="576"/>
      <c r="E19" s="267" t="s">
        <v>2</v>
      </c>
      <c r="F19" s="244" t="s">
        <v>2</v>
      </c>
      <c r="G19" s="244" t="s">
        <v>2</v>
      </c>
      <c r="H19" s="244" t="s">
        <v>2</v>
      </c>
      <c r="I19" s="244" t="s">
        <v>2</v>
      </c>
      <c r="J19" s="244" t="s">
        <v>2</v>
      </c>
      <c r="K19" s="244" t="s">
        <v>2</v>
      </c>
      <c r="L19" s="244" t="s">
        <v>2</v>
      </c>
      <c r="M19" s="244" t="s">
        <v>2</v>
      </c>
      <c r="N19" s="244" t="s">
        <v>2</v>
      </c>
      <c r="O19" s="244" t="s">
        <v>2</v>
      </c>
      <c r="P19" s="244" t="s">
        <v>2</v>
      </c>
      <c r="Q19" s="244" t="s">
        <v>2</v>
      </c>
      <c r="R19" s="244" t="s">
        <v>2</v>
      </c>
      <c r="S19" s="244" t="s">
        <v>2</v>
      </c>
      <c r="T19" s="244" t="s">
        <v>2</v>
      </c>
      <c r="U19" s="244" t="s">
        <v>2</v>
      </c>
      <c r="V19" s="244" t="s">
        <v>2</v>
      </c>
    </row>
    <row r="20" spans="2:22" x14ac:dyDescent="0.3">
      <c r="B20" s="546" t="s">
        <v>801</v>
      </c>
      <c r="C20" s="576"/>
      <c r="D20" s="545"/>
      <c r="E20" s="56">
        <v>1</v>
      </c>
      <c r="F20" s="244" t="s">
        <v>2</v>
      </c>
      <c r="G20" s="244" t="s">
        <v>2</v>
      </c>
      <c r="H20" s="244" t="s">
        <v>2</v>
      </c>
      <c r="I20" s="244" t="s">
        <v>2</v>
      </c>
      <c r="J20" s="244" t="s">
        <v>2</v>
      </c>
      <c r="K20" s="244" t="s">
        <v>2</v>
      </c>
      <c r="L20" s="244" t="s">
        <v>2</v>
      </c>
      <c r="M20" s="244" t="s">
        <v>2</v>
      </c>
      <c r="N20" s="244" t="s">
        <v>2</v>
      </c>
      <c r="O20" s="244" t="s">
        <v>2</v>
      </c>
      <c r="P20" s="244" t="s">
        <v>2</v>
      </c>
      <c r="Q20" s="244" t="s">
        <v>2</v>
      </c>
      <c r="R20" s="244" t="s">
        <v>2</v>
      </c>
      <c r="S20" s="244" t="s">
        <v>2</v>
      </c>
      <c r="T20" s="244" t="s">
        <v>2</v>
      </c>
      <c r="U20" s="244" t="s">
        <v>2</v>
      </c>
      <c r="V20" s="244" t="s">
        <v>2</v>
      </c>
    </row>
    <row r="21" spans="2:22" x14ac:dyDescent="0.3">
      <c r="B21" s="547" t="s">
        <v>802</v>
      </c>
      <c r="C21" s="576"/>
      <c r="D21" s="545"/>
      <c r="E21" s="269">
        <v>59</v>
      </c>
      <c r="F21" s="244" t="s">
        <v>2</v>
      </c>
      <c r="G21" s="244" t="s">
        <v>2</v>
      </c>
      <c r="H21" s="244" t="s">
        <v>2</v>
      </c>
      <c r="I21" s="244" t="s">
        <v>2</v>
      </c>
      <c r="J21" s="244" t="s">
        <v>2</v>
      </c>
      <c r="K21" s="244" t="s">
        <v>2</v>
      </c>
      <c r="L21" s="244" t="s">
        <v>2</v>
      </c>
      <c r="M21" s="244" t="s">
        <v>2</v>
      </c>
      <c r="N21" s="244" t="s">
        <v>2</v>
      </c>
      <c r="O21" s="244" t="s">
        <v>2</v>
      </c>
      <c r="P21" s="244" t="s">
        <v>2</v>
      </c>
      <c r="Q21" s="244" t="s">
        <v>2</v>
      </c>
      <c r="R21" s="244" t="s">
        <v>2</v>
      </c>
      <c r="S21" s="244" t="s">
        <v>2</v>
      </c>
      <c r="T21" s="244" t="s">
        <v>2</v>
      </c>
      <c r="U21" s="244" t="s">
        <v>2</v>
      </c>
      <c r="V21" s="244" t="s">
        <v>2</v>
      </c>
    </row>
    <row r="22" spans="2:22" x14ac:dyDescent="0.3">
      <c r="B22" s="546" t="s">
        <v>803</v>
      </c>
      <c r="C22" s="576"/>
      <c r="D22" s="545"/>
      <c r="E22" s="65">
        <v>29.376470999999999</v>
      </c>
      <c r="F22" s="244" t="s">
        <v>2</v>
      </c>
      <c r="G22" s="244" t="s">
        <v>2</v>
      </c>
      <c r="H22" s="244" t="s">
        <v>2</v>
      </c>
      <c r="I22" s="244" t="s">
        <v>2</v>
      </c>
      <c r="J22" s="244" t="s">
        <v>2</v>
      </c>
      <c r="K22" s="244" t="s">
        <v>2</v>
      </c>
      <c r="L22" s="244" t="s">
        <v>2</v>
      </c>
      <c r="M22" s="244" t="s">
        <v>2</v>
      </c>
      <c r="N22" s="244" t="s">
        <v>2</v>
      </c>
      <c r="O22" s="244" t="s">
        <v>2</v>
      </c>
      <c r="P22" s="244" t="s">
        <v>2</v>
      </c>
      <c r="Q22" s="244" t="s">
        <v>2</v>
      </c>
      <c r="R22" s="244" t="s">
        <v>2</v>
      </c>
      <c r="S22" s="244" t="s">
        <v>2</v>
      </c>
      <c r="T22" s="244" t="s">
        <v>2</v>
      </c>
      <c r="U22" s="244" t="s">
        <v>2</v>
      </c>
      <c r="V22" s="244" t="s">
        <v>2</v>
      </c>
    </row>
    <row r="23" spans="2:22" x14ac:dyDescent="0.3">
      <c r="B23" s="265" t="s">
        <v>2</v>
      </c>
      <c r="C23" s="701" t="s">
        <v>2</v>
      </c>
      <c r="D23" s="454"/>
      <c r="E23" s="244" t="s">
        <v>2</v>
      </c>
      <c r="F23" s="244" t="s">
        <v>2</v>
      </c>
      <c r="G23" s="244" t="s">
        <v>2</v>
      </c>
      <c r="H23" s="244" t="s">
        <v>2</v>
      </c>
      <c r="I23" s="244" t="s">
        <v>2</v>
      </c>
      <c r="J23" s="244" t="s">
        <v>2</v>
      </c>
      <c r="K23" s="244" t="s">
        <v>2</v>
      </c>
      <c r="L23" s="244" t="s">
        <v>2</v>
      </c>
      <c r="M23" s="244" t="s">
        <v>2</v>
      </c>
      <c r="N23" s="244" t="s">
        <v>2</v>
      </c>
      <c r="O23" s="244" t="s">
        <v>2</v>
      </c>
      <c r="P23" s="244" t="s">
        <v>2</v>
      </c>
      <c r="Q23" s="244" t="s">
        <v>2</v>
      </c>
      <c r="R23" s="244" t="s">
        <v>2</v>
      </c>
      <c r="S23" s="244" t="s">
        <v>2</v>
      </c>
      <c r="T23" s="244" t="s">
        <v>2</v>
      </c>
      <c r="U23" s="244" t="s">
        <v>2</v>
      </c>
      <c r="V23" s="244" t="s">
        <v>2</v>
      </c>
    </row>
    <row r="24" spans="2:22" x14ac:dyDescent="0.3">
      <c r="B24" s="243" t="s">
        <v>2</v>
      </c>
      <c r="C24" s="605" t="s">
        <v>2</v>
      </c>
      <c r="D24" s="454"/>
      <c r="E24" s="244" t="s">
        <v>2</v>
      </c>
      <c r="F24" s="244" t="s">
        <v>2</v>
      </c>
      <c r="G24" s="244" t="s">
        <v>2</v>
      </c>
      <c r="H24" s="244" t="s">
        <v>2</v>
      </c>
      <c r="I24" s="244" t="s">
        <v>2</v>
      </c>
      <c r="J24" s="244" t="s">
        <v>2</v>
      </c>
      <c r="K24" s="244" t="s">
        <v>2</v>
      </c>
      <c r="L24" s="244" t="s">
        <v>2</v>
      </c>
      <c r="M24" s="244" t="s">
        <v>2</v>
      </c>
      <c r="N24" s="244" t="s">
        <v>2</v>
      </c>
      <c r="O24" s="244" t="s">
        <v>2</v>
      </c>
      <c r="P24" s="244" t="s">
        <v>2</v>
      </c>
      <c r="Q24" s="244" t="s">
        <v>2</v>
      </c>
      <c r="R24" s="244" t="s">
        <v>2</v>
      </c>
      <c r="S24" s="244" t="s">
        <v>2</v>
      </c>
      <c r="T24" s="244" t="s">
        <v>2</v>
      </c>
      <c r="U24" s="244" t="s">
        <v>2</v>
      </c>
      <c r="V24" s="244" t="s">
        <v>2</v>
      </c>
    </row>
    <row r="25" spans="2:22" x14ac:dyDescent="0.3">
      <c r="B25" s="245" t="s">
        <v>2</v>
      </c>
      <c r="C25" s="709" t="s">
        <v>2</v>
      </c>
      <c r="D25" s="454"/>
      <c r="E25" s="715" t="s">
        <v>762</v>
      </c>
      <c r="F25" s="589"/>
      <c r="G25" s="589"/>
      <c r="H25" s="590"/>
      <c r="I25" s="604" t="s">
        <v>596</v>
      </c>
      <c r="J25" s="576"/>
      <c r="K25" s="576"/>
      <c r="L25" s="576"/>
      <c r="M25" s="576"/>
      <c r="N25" s="545"/>
      <c r="O25" s="604" t="s">
        <v>108</v>
      </c>
      <c r="P25" s="576"/>
      <c r="Q25" s="576"/>
      <c r="R25" s="545"/>
      <c r="S25" s="604" t="s">
        <v>597</v>
      </c>
      <c r="T25" s="576"/>
      <c r="U25" s="576"/>
      <c r="V25" s="545"/>
    </row>
    <row r="26" spans="2:22" ht="18" customHeight="1" x14ac:dyDescent="0.3">
      <c r="C26" s="709" t="s">
        <v>2</v>
      </c>
      <c r="D26" s="454"/>
      <c r="E26" s="710" t="s">
        <v>2</v>
      </c>
      <c r="F26" s="454"/>
      <c r="G26" s="454"/>
      <c r="H26" s="490"/>
      <c r="I26" s="604" t="s">
        <v>598</v>
      </c>
      <c r="J26" s="545"/>
      <c r="K26" s="604" t="s">
        <v>599</v>
      </c>
      <c r="L26" s="545"/>
      <c r="M26" s="604" t="s">
        <v>600</v>
      </c>
      <c r="N26" s="545"/>
      <c r="O26" s="604" t="s">
        <v>601</v>
      </c>
      <c r="P26" s="545"/>
      <c r="Q26" s="604" t="s">
        <v>602</v>
      </c>
      <c r="R26" s="545"/>
      <c r="S26" s="604" t="s">
        <v>603</v>
      </c>
      <c r="T26" s="545"/>
      <c r="U26" s="604" t="s">
        <v>604</v>
      </c>
      <c r="V26" s="545"/>
    </row>
    <row r="27" spans="2:22" ht="60" x14ac:dyDescent="0.3">
      <c r="B27" s="548" t="s">
        <v>804</v>
      </c>
      <c r="C27" s="576"/>
      <c r="D27" s="545"/>
      <c r="E27" s="246" t="s">
        <v>606</v>
      </c>
      <c r="F27" s="246" t="s">
        <v>110</v>
      </c>
      <c r="G27" s="246" t="s">
        <v>111</v>
      </c>
      <c r="H27" s="246" t="s">
        <v>616</v>
      </c>
      <c r="I27" s="247" t="s">
        <v>606</v>
      </c>
      <c r="J27" s="247" t="s">
        <v>111</v>
      </c>
      <c r="K27" s="247" t="s">
        <v>606</v>
      </c>
      <c r="L27" s="247" t="s">
        <v>111</v>
      </c>
      <c r="M27" s="247" t="s">
        <v>606</v>
      </c>
      <c r="N27" s="247" t="s">
        <v>111</v>
      </c>
      <c r="O27" s="247" t="s">
        <v>606</v>
      </c>
      <c r="P27" s="247" t="s">
        <v>111</v>
      </c>
      <c r="Q27" s="247" t="s">
        <v>606</v>
      </c>
      <c r="R27" s="247" t="s">
        <v>111</v>
      </c>
      <c r="S27" s="247" t="s">
        <v>606</v>
      </c>
      <c r="T27" s="247" t="s">
        <v>111</v>
      </c>
      <c r="U27" s="247" t="s">
        <v>606</v>
      </c>
      <c r="V27" s="247" t="s">
        <v>111</v>
      </c>
    </row>
    <row r="28" spans="2:22" x14ac:dyDescent="0.3">
      <c r="B28" s="255" t="s">
        <v>794</v>
      </c>
      <c r="C28" s="706" t="s">
        <v>2</v>
      </c>
      <c r="D28" s="454"/>
      <c r="E28" s="256">
        <v>144</v>
      </c>
      <c r="F28" s="257">
        <v>2.22074857733294E-3</v>
      </c>
      <c r="G28" s="261">
        <v>508099.4</v>
      </c>
      <c r="H28" s="257">
        <v>4.4976230600090602E-4</v>
      </c>
      <c r="I28" s="258">
        <v>106</v>
      </c>
      <c r="J28" s="259">
        <v>72266.37</v>
      </c>
      <c r="K28" s="258">
        <v>36</v>
      </c>
      <c r="L28" s="259">
        <v>408152.86</v>
      </c>
      <c r="M28" s="258">
        <v>2</v>
      </c>
      <c r="N28" s="259">
        <v>27680.17</v>
      </c>
      <c r="O28" s="260">
        <v>4</v>
      </c>
      <c r="P28" s="261">
        <v>406.1</v>
      </c>
      <c r="Q28" s="260">
        <v>140</v>
      </c>
      <c r="R28" s="261">
        <v>507693.3</v>
      </c>
      <c r="S28" s="260">
        <v>137</v>
      </c>
      <c r="T28" s="261">
        <v>439514.89</v>
      </c>
      <c r="U28" s="260">
        <v>7</v>
      </c>
      <c r="V28" s="261">
        <v>68584.509999999995</v>
      </c>
    </row>
    <row r="29" spans="2:22" x14ac:dyDescent="0.3">
      <c r="B29" s="248" t="s">
        <v>795</v>
      </c>
      <c r="C29" s="702" t="s">
        <v>2</v>
      </c>
      <c r="D29" s="454"/>
      <c r="E29" s="249">
        <v>1408</v>
      </c>
      <c r="F29" s="250">
        <v>2.1713986089477701E-2</v>
      </c>
      <c r="G29" s="266">
        <v>14566930.66</v>
      </c>
      <c r="H29" s="250">
        <v>1.2894438224089399E-2</v>
      </c>
      <c r="I29" s="251">
        <v>857</v>
      </c>
      <c r="J29" s="252">
        <v>2115305.79</v>
      </c>
      <c r="K29" s="251">
        <v>536</v>
      </c>
      <c r="L29" s="252">
        <v>12277426.609999999</v>
      </c>
      <c r="M29" s="251">
        <v>15</v>
      </c>
      <c r="N29" s="252">
        <v>174198.26</v>
      </c>
      <c r="O29" s="253">
        <v>158</v>
      </c>
      <c r="P29" s="254">
        <v>4384217.25</v>
      </c>
      <c r="Q29" s="253">
        <v>1250</v>
      </c>
      <c r="R29" s="254">
        <v>10182713.41</v>
      </c>
      <c r="S29" s="253">
        <v>1279</v>
      </c>
      <c r="T29" s="254">
        <v>11859644.93</v>
      </c>
      <c r="U29" s="253">
        <v>129</v>
      </c>
      <c r="V29" s="254">
        <v>2707285.73</v>
      </c>
    </row>
    <row r="30" spans="2:22" x14ac:dyDescent="0.3">
      <c r="B30" s="255" t="s">
        <v>796</v>
      </c>
      <c r="C30" s="706" t="s">
        <v>2</v>
      </c>
      <c r="D30" s="454"/>
      <c r="E30" s="256">
        <v>4458</v>
      </c>
      <c r="F30" s="257">
        <v>6.8750674706598999E-2</v>
      </c>
      <c r="G30" s="261">
        <v>78810766.430000007</v>
      </c>
      <c r="H30" s="257">
        <v>6.9762160804078099E-2</v>
      </c>
      <c r="I30" s="258">
        <v>1966</v>
      </c>
      <c r="J30" s="259">
        <v>11463102.49</v>
      </c>
      <c r="K30" s="258">
        <v>2420</v>
      </c>
      <c r="L30" s="259">
        <v>65924382.659999996</v>
      </c>
      <c r="M30" s="258">
        <v>72</v>
      </c>
      <c r="N30" s="259">
        <v>1423281.28</v>
      </c>
      <c r="O30" s="260">
        <v>1541</v>
      </c>
      <c r="P30" s="261">
        <v>44319654.649999999</v>
      </c>
      <c r="Q30" s="260">
        <v>2917</v>
      </c>
      <c r="R30" s="261">
        <v>34491111.780000001</v>
      </c>
      <c r="S30" s="260">
        <v>3727</v>
      </c>
      <c r="T30" s="261">
        <v>57640126.530000001</v>
      </c>
      <c r="U30" s="260">
        <v>731</v>
      </c>
      <c r="V30" s="261">
        <v>21170639.899999999</v>
      </c>
    </row>
    <row r="31" spans="2:22" x14ac:dyDescent="0.3">
      <c r="B31" s="248" t="s">
        <v>797</v>
      </c>
      <c r="C31" s="702" t="s">
        <v>2</v>
      </c>
      <c r="D31" s="454"/>
      <c r="E31" s="249">
        <v>11220</v>
      </c>
      <c r="F31" s="250">
        <v>0.17303332665052501</v>
      </c>
      <c r="G31" s="266">
        <v>188010824.33000001</v>
      </c>
      <c r="H31" s="250">
        <v>0.16642448683031699</v>
      </c>
      <c r="I31" s="251">
        <v>2752</v>
      </c>
      <c r="J31" s="252">
        <v>19608486.899999999</v>
      </c>
      <c r="K31" s="251">
        <v>8307</v>
      </c>
      <c r="L31" s="252">
        <v>164925071.11000001</v>
      </c>
      <c r="M31" s="251">
        <v>161</v>
      </c>
      <c r="N31" s="252">
        <v>3477266.32</v>
      </c>
      <c r="O31" s="253">
        <v>3743</v>
      </c>
      <c r="P31" s="254">
        <v>85696921.150000006</v>
      </c>
      <c r="Q31" s="253">
        <v>7477</v>
      </c>
      <c r="R31" s="254">
        <v>102313903.18000001</v>
      </c>
      <c r="S31" s="253">
        <v>10100</v>
      </c>
      <c r="T31" s="254">
        <v>155863603.58000001</v>
      </c>
      <c r="U31" s="253">
        <v>1120</v>
      </c>
      <c r="V31" s="254">
        <v>32147220.75</v>
      </c>
    </row>
    <row r="32" spans="2:22" x14ac:dyDescent="0.3">
      <c r="B32" s="255" t="s">
        <v>798</v>
      </c>
      <c r="C32" s="706" t="s">
        <v>2</v>
      </c>
      <c r="D32" s="454"/>
      <c r="E32" s="256">
        <v>47159</v>
      </c>
      <c r="F32" s="257">
        <v>0.72726431534629798</v>
      </c>
      <c r="G32" s="261">
        <v>842802596.39999998</v>
      </c>
      <c r="H32" s="257">
        <v>0.74603677796197898</v>
      </c>
      <c r="I32" s="258">
        <v>4816</v>
      </c>
      <c r="J32" s="259">
        <v>50621954.869999997</v>
      </c>
      <c r="K32" s="258">
        <v>41888</v>
      </c>
      <c r="L32" s="259">
        <v>781734904.96000004</v>
      </c>
      <c r="M32" s="258">
        <v>455</v>
      </c>
      <c r="N32" s="259">
        <v>10445736.57</v>
      </c>
      <c r="O32" s="260">
        <v>25640</v>
      </c>
      <c r="P32" s="261">
        <v>505883389.56999999</v>
      </c>
      <c r="Q32" s="260">
        <v>21519</v>
      </c>
      <c r="R32" s="261">
        <v>336919206.82999998</v>
      </c>
      <c r="S32" s="260">
        <v>45401</v>
      </c>
      <c r="T32" s="261">
        <v>787375248.07000005</v>
      </c>
      <c r="U32" s="260">
        <v>1758</v>
      </c>
      <c r="V32" s="261">
        <v>55427348.329999998</v>
      </c>
    </row>
    <row r="33" spans="2:22" x14ac:dyDescent="0.3">
      <c r="B33" s="248" t="s">
        <v>799</v>
      </c>
      <c r="C33" s="702" t="s">
        <v>2</v>
      </c>
      <c r="D33" s="454"/>
      <c r="E33" s="249">
        <v>455</v>
      </c>
      <c r="F33" s="250">
        <v>7.0169486297672803E-3</v>
      </c>
      <c r="G33" s="266">
        <v>5007281.57</v>
      </c>
      <c r="H33" s="250">
        <v>4.4323738735354496E-3</v>
      </c>
      <c r="I33" s="251">
        <v>451</v>
      </c>
      <c r="J33" s="252">
        <v>4833529.6399999997</v>
      </c>
      <c r="K33" s="251">
        <v>4</v>
      </c>
      <c r="L33" s="252">
        <v>173751.93</v>
      </c>
      <c r="M33" s="251">
        <v>0</v>
      </c>
      <c r="N33" s="252">
        <v>0</v>
      </c>
      <c r="O33" s="253">
        <v>13</v>
      </c>
      <c r="P33" s="254">
        <v>424772.39</v>
      </c>
      <c r="Q33" s="253">
        <v>442</v>
      </c>
      <c r="R33" s="254">
        <v>4582509.18</v>
      </c>
      <c r="S33" s="253">
        <v>449</v>
      </c>
      <c r="T33" s="254">
        <v>4931204.74</v>
      </c>
      <c r="U33" s="253">
        <v>6</v>
      </c>
      <c r="V33" s="254">
        <v>76076.83</v>
      </c>
    </row>
    <row r="34" spans="2:22" x14ac:dyDescent="0.3">
      <c r="B34" s="255" t="s">
        <v>800</v>
      </c>
      <c r="C34" s="706" t="s">
        <v>2</v>
      </c>
      <c r="D34" s="454"/>
      <c r="E34" s="256">
        <v>0</v>
      </c>
      <c r="F34" s="257">
        <v>0</v>
      </c>
      <c r="G34" s="261">
        <v>0</v>
      </c>
      <c r="H34" s="257">
        <v>0</v>
      </c>
      <c r="I34" s="258">
        <v>0</v>
      </c>
      <c r="J34" s="259">
        <v>0</v>
      </c>
      <c r="K34" s="258">
        <v>0</v>
      </c>
      <c r="L34" s="259">
        <v>0</v>
      </c>
      <c r="M34" s="258">
        <v>0</v>
      </c>
      <c r="N34" s="259">
        <v>0</v>
      </c>
      <c r="O34" s="260">
        <v>0</v>
      </c>
      <c r="P34" s="261">
        <v>0</v>
      </c>
      <c r="Q34" s="260">
        <v>0</v>
      </c>
      <c r="R34" s="261">
        <v>0</v>
      </c>
      <c r="S34" s="260">
        <v>0</v>
      </c>
      <c r="T34" s="261">
        <v>0</v>
      </c>
      <c r="U34" s="260">
        <v>0</v>
      </c>
      <c r="V34" s="261">
        <v>0</v>
      </c>
    </row>
    <row r="35" spans="2:22" x14ac:dyDescent="0.3">
      <c r="B35" s="262" t="s">
        <v>115</v>
      </c>
      <c r="C35" s="705" t="s">
        <v>2</v>
      </c>
      <c r="D35" s="576"/>
      <c r="E35" s="237">
        <v>64844</v>
      </c>
      <c r="F35" s="235">
        <v>1</v>
      </c>
      <c r="G35" s="236">
        <v>1129706498.79</v>
      </c>
      <c r="H35" s="235">
        <v>1</v>
      </c>
      <c r="I35" s="234">
        <v>10948</v>
      </c>
      <c r="J35" s="233">
        <v>88714646.060000002</v>
      </c>
      <c r="K35" s="234">
        <v>53191</v>
      </c>
      <c r="L35" s="233">
        <v>1025443690.13</v>
      </c>
      <c r="M35" s="234">
        <v>705</v>
      </c>
      <c r="N35" s="233">
        <v>15548162.6</v>
      </c>
      <c r="O35" s="263">
        <v>31099</v>
      </c>
      <c r="P35" s="264">
        <v>640709361.11000001</v>
      </c>
      <c r="Q35" s="263">
        <v>33745</v>
      </c>
      <c r="R35" s="264">
        <v>488997137.68000001</v>
      </c>
      <c r="S35" s="263">
        <v>61093</v>
      </c>
      <c r="T35" s="264">
        <v>1018109342.74</v>
      </c>
      <c r="U35" s="263">
        <v>3751</v>
      </c>
      <c r="V35" s="264">
        <v>111597156.05</v>
      </c>
    </row>
    <row r="36" spans="2:22" x14ac:dyDescent="0.3">
      <c r="B36" s="243" t="s">
        <v>2</v>
      </c>
      <c r="C36" s="605" t="s">
        <v>2</v>
      </c>
      <c r="D36" s="454"/>
      <c r="E36" s="244" t="s">
        <v>2</v>
      </c>
      <c r="F36" s="244" t="s">
        <v>2</v>
      </c>
      <c r="G36" s="244" t="s">
        <v>2</v>
      </c>
      <c r="H36" s="244" t="s">
        <v>2</v>
      </c>
      <c r="I36" s="244" t="s">
        <v>2</v>
      </c>
      <c r="J36" s="244" t="s">
        <v>2</v>
      </c>
      <c r="K36" s="244" t="s">
        <v>2</v>
      </c>
      <c r="L36" s="244" t="s">
        <v>2</v>
      </c>
      <c r="M36" s="244" t="s">
        <v>2</v>
      </c>
      <c r="N36" s="244" t="s">
        <v>2</v>
      </c>
      <c r="O36" s="244" t="s">
        <v>2</v>
      </c>
      <c r="P36" s="244" t="s">
        <v>2</v>
      </c>
      <c r="Q36" s="244" t="s">
        <v>2</v>
      </c>
      <c r="R36" s="244" t="s">
        <v>2</v>
      </c>
      <c r="S36" s="244" t="s">
        <v>2</v>
      </c>
      <c r="T36" s="244" t="s">
        <v>2</v>
      </c>
      <c r="U36" s="244" t="s">
        <v>2</v>
      </c>
      <c r="V36" s="244" t="s">
        <v>2</v>
      </c>
    </row>
    <row r="37" spans="2:22" x14ac:dyDescent="0.3">
      <c r="B37" s="712" t="s">
        <v>780</v>
      </c>
      <c r="C37" s="576"/>
      <c r="D37" s="576"/>
      <c r="E37" s="267" t="s">
        <v>2</v>
      </c>
      <c r="F37" s="244" t="s">
        <v>2</v>
      </c>
      <c r="G37" s="244" t="s">
        <v>2</v>
      </c>
      <c r="H37" s="244" t="s">
        <v>2</v>
      </c>
      <c r="I37" s="244" t="s">
        <v>2</v>
      </c>
      <c r="J37" s="244" t="s">
        <v>2</v>
      </c>
      <c r="K37" s="244" t="s">
        <v>2</v>
      </c>
      <c r="L37" s="244" t="s">
        <v>2</v>
      </c>
      <c r="M37" s="244" t="s">
        <v>2</v>
      </c>
      <c r="N37" s="244" t="s">
        <v>2</v>
      </c>
      <c r="O37" s="244" t="s">
        <v>2</v>
      </c>
      <c r="P37" s="244" t="s">
        <v>2</v>
      </c>
      <c r="Q37" s="244" t="s">
        <v>2</v>
      </c>
      <c r="R37" s="244" t="s">
        <v>2</v>
      </c>
      <c r="S37" s="244" t="s">
        <v>2</v>
      </c>
      <c r="T37" s="244" t="s">
        <v>2</v>
      </c>
      <c r="U37" s="244" t="s">
        <v>2</v>
      </c>
      <c r="V37" s="244" t="s">
        <v>2</v>
      </c>
    </row>
    <row r="38" spans="2:22" x14ac:dyDescent="0.3">
      <c r="B38" s="546" t="s">
        <v>805</v>
      </c>
      <c r="C38" s="576"/>
      <c r="D38" s="545"/>
      <c r="E38" s="56">
        <v>9</v>
      </c>
      <c r="F38" s="244" t="s">
        <v>2</v>
      </c>
      <c r="G38" s="244" t="s">
        <v>2</v>
      </c>
      <c r="H38" s="244" t="s">
        <v>2</v>
      </c>
      <c r="I38" s="244" t="s">
        <v>2</v>
      </c>
      <c r="J38" s="244" t="s">
        <v>2</v>
      </c>
      <c r="K38" s="244" t="s">
        <v>2</v>
      </c>
      <c r="L38" s="244" t="s">
        <v>2</v>
      </c>
      <c r="M38" s="244" t="s">
        <v>2</v>
      </c>
      <c r="N38" s="244" t="s">
        <v>2</v>
      </c>
      <c r="O38" s="244" t="s">
        <v>2</v>
      </c>
      <c r="P38" s="244" t="s">
        <v>2</v>
      </c>
      <c r="Q38" s="244" t="s">
        <v>2</v>
      </c>
      <c r="R38" s="244" t="s">
        <v>2</v>
      </c>
      <c r="S38" s="244" t="s">
        <v>2</v>
      </c>
      <c r="T38" s="244" t="s">
        <v>2</v>
      </c>
      <c r="U38" s="244" t="s">
        <v>2</v>
      </c>
      <c r="V38" s="244" t="s">
        <v>2</v>
      </c>
    </row>
    <row r="39" spans="2:22" x14ac:dyDescent="0.3">
      <c r="B39" s="547" t="s">
        <v>806</v>
      </c>
      <c r="C39" s="576"/>
      <c r="D39" s="545"/>
      <c r="E39" s="269">
        <v>72</v>
      </c>
      <c r="F39" s="244" t="s">
        <v>2</v>
      </c>
      <c r="G39" s="244" t="s">
        <v>2</v>
      </c>
      <c r="H39" s="244" t="s">
        <v>2</v>
      </c>
      <c r="I39" s="244" t="s">
        <v>2</v>
      </c>
      <c r="J39" s="244" t="s">
        <v>2</v>
      </c>
      <c r="K39" s="244" t="s">
        <v>2</v>
      </c>
      <c r="L39" s="244" t="s">
        <v>2</v>
      </c>
      <c r="M39" s="244" t="s">
        <v>2</v>
      </c>
      <c r="N39" s="244" t="s">
        <v>2</v>
      </c>
      <c r="O39" s="244" t="s">
        <v>2</v>
      </c>
      <c r="P39" s="244" t="s">
        <v>2</v>
      </c>
      <c r="Q39" s="244" t="s">
        <v>2</v>
      </c>
      <c r="R39" s="244" t="s">
        <v>2</v>
      </c>
      <c r="S39" s="244" t="s">
        <v>2</v>
      </c>
      <c r="T39" s="244" t="s">
        <v>2</v>
      </c>
      <c r="U39" s="244" t="s">
        <v>2</v>
      </c>
      <c r="V39" s="244" t="s">
        <v>2</v>
      </c>
    </row>
    <row r="40" spans="2:22" x14ac:dyDescent="0.3">
      <c r="B40" s="546" t="s">
        <v>807</v>
      </c>
      <c r="C40" s="576"/>
      <c r="D40" s="545"/>
      <c r="E40" s="65">
        <v>47.811343999999998</v>
      </c>
      <c r="F40" s="244" t="s">
        <v>2</v>
      </c>
      <c r="G40" s="244" t="s">
        <v>2</v>
      </c>
      <c r="H40" s="244" t="s">
        <v>2</v>
      </c>
      <c r="I40" s="244" t="s">
        <v>2</v>
      </c>
      <c r="J40" s="244" t="s">
        <v>2</v>
      </c>
      <c r="K40" s="244" t="s">
        <v>2</v>
      </c>
      <c r="L40" s="244" t="s">
        <v>2</v>
      </c>
      <c r="M40" s="244" t="s">
        <v>2</v>
      </c>
      <c r="N40" s="244" t="s">
        <v>2</v>
      </c>
      <c r="O40" s="244" t="s">
        <v>2</v>
      </c>
      <c r="P40" s="244" t="s">
        <v>2</v>
      </c>
      <c r="Q40" s="244" t="s">
        <v>2</v>
      </c>
      <c r="R40" s="244" t="s">
        <v>2</v>
      </c>
      <c r="S40" s="244" t="s">
        <v>2</v>
      </c>
      <c r="T40" s="244" t="s">
        <v>2</v>
      </c>
      <c r="U40" s="244" t="s">
        <v>2</v>
      </c>
      <c r="V40" s="244" t="s">
        <v>2</v>
      </c>
    </row>
    <row r="41" spans="2:22" x14ac:dyDescent="0.3">
      <c r="B41" s="265" t="s">
        <v>2</v>
      </c>
      <c r="C41" s="701" t="s">
        <v>2</v>
      </c>
      <c r="D41" s="454"/>
      <c r="E41" s="244" t="s">
        <v>2</v>
      </c>
      <c r="F41" s="244" t="s">
        <v>2</v>
      </c>
      <c r="G41" s="244" t="s">
        <v>2</v>
      </c>
      <c r="H41" s="244" t="s">
        <v>2</v>
      </c>
      <c r="I41" s="244" t="s">
        <v>2</v>
      </c>
      <c r="J41" s="244" t="s">
        <v>2</v>
      </c>
      <c r="K41" s="244" t="s">
        <v>2</v>
      </c>
      <c r="L41" s="244" t="s">
        <v>2</v>
      </c>
      <c r="M41" s="244" t="s">
        <v>2</v>
      </c>
      <c r="N41" s="244" t="s">
        <v>2</v>
      </c>
      <c r="O41" s="244" t="s">
        <v>2</v>
      </c>
      <c r="P41" s="244" t="s">
        <v>2</v>
      </c>
      <c r="Q41" s="244" t="s">
        <v>2</v>
      </c>
      <c r="R41" s="244" t="s">
        <v>2</v>
      </c>
      <c r="S41" s="244" t="s">
        <v>2</v>
      </c>
      <c r="T41" s="244" t="s">
        <v>2</v>
      </c>
      <c r="U41" s="244" t="s">
        <v>2</v>
      </c>
      <c r="V41" s="244" t="s">
        <v>2</v>
      </c>
    </row>
    <row r="42" spans="2:22" x14ac:dyDescent="0.3">
      <c r="B42" s="243" t="s">
        <v>2</v>
      </c>
      <c r="C42" s="605" t="s">
        <v>2</v>
      </c>
      <c r="D42" s="454"/>
      <c r="E42" s="244" t="s">
        <v>2</v>
      </c>
      <c r="F42" s="244" t="s">
        <v>2</v>
      </c>
      <c r="G42" s="244" t="s">
        <v>2</v>
      </c>
      <c r="H42" s="244" t="s">
        <v>2</v>
      </c>
      <c r="I42" s="244" t="s">
        <v>2</v>
      </c>
      <c r="J42" s="244" t="s">
        <v>2</v>
      </c>
      <c r="K42" s="244" t="s">
        <v>2</v>
      </c>
      <c r="L42" s="244" t="s">
        <v>2</v>
      </c>
      <c r="M42" s="244" t="s">
        <v>2</v>
      </c>
      <c r="N42" s="244" t="s">
        <v>2</v>
      </c>
      <c r="O42" s="244" t="s">
        <v>2</v>
      </c>
      <c r="P42" s="244" t="s">
        <v>2</v>
      </c>
      <c r="Q42" s="244" t="s">
        <v>2</v>
      </c>
      <c r="R42" s="244" t="s">
        <v>2</v>
      </c>
      <c r="S42" s="244" t="s">
        <v>2</v>
      </c>
      <c r="T42" s="244" t="s">
        <v>2</v>
      </c>
      <c r="U42" s="244" t="s">
        <v>2</v>
      </c>
      <c r="V42" s="244" t="s">
        <v>2</v>
      </c>
    </row>
    <row r="43" spans="2:22" x14ac:dyDescent="0.3">
      <c r="B43" s="245" t="s">
        <v>2</v>
      </c>
      <c r="C43" s="709" t="s">
        <v>2</v>
      </c>
      <c r="D43" s="454"/>
      <c r="E43" s="715" t="s">
        <v>762</v>
      </c>
      <c r="F43" s="589"/>
      <c r="G43" s="589"/>
      <c r="H43" s="590"/>
      <c r="I43" s="604" t="s">
        <v>596</v>
      </c>
      <c r="J43" s="576"/>
      <c r="K43" s="576"/>
      <c r="L43" s="576"/>
      <c r="M43" s="576"/>
      <c r="N43" s="545"/>
      <c r="O43" s="604" t="s">
        <v>108</v>
      </c>
      <c r="P43" s="576"/>
      <c r="Q43" s="576"/>
      <c r="R43" s="545"/>
      <c r="S43" s="604" t="s">
        <v>597</v>
      </c>
      <c r="T43" s="576"/>
      <c r="U43" s="576"/>
      <c r="V43" s="545"/>
    </row>
    <row r="44" spans="2:22" ht="18" customHeight="1" x14ac:dyDescent="0.3">
      <c r="C44" s="709" t="s">
        <v>2</v>
      </c>
      <c r="D44" s="454"/>
      <c r="E44" s="710" t="s">
        <v>2</v>
      </c>
      <c r="F44" s="454"/>
      <c r="G44" s="454"/>
      <c r="H44" s="490"/>
      <c r="I44" s="604" t="s">
        <v>598</v>
      </c>
      <c r="J44" s="545"/>
      <c r="K44" s="604" t="s">
        <v>599</v>
      </c>
      <c r="L44" s="545"/>
      <c r="M44" s="604" t="s">
        <v>600</v>
      </c>
      <c r="N44" s="545"/>
      <c r="O44" s="604" t="s">
        <v>601</v>
      </c>
      <c r="P44" s="545"/>
      <c r="Q44" s="604" t="s">
        <v>602</v>
      </c>
      <c r="R44" s="545"/>
      <c r="S44" s="604" t="s">
        <v>603</v>
      </c>
      <c r="T44" s="545"/>
      <c r="U44" s="604" t="s">
        <v>604</v>
      </c>
      <c r="V44" s="545"/>
    </row>
    <row r="45" spans="2:22" ht="60" x14ac:dyDescent="0.3">
      <c r="B45" s="548" t="s">
        <v>808</v>
      </c>
      <c r="C45" s="576"/>
      <c r="D45" s="545"/>
      <c r="E45" s="246" t="s">
        <v>606</v>
      </c>
      <c r="F45" s="246" t="s">
        <v>110</v>
      </c>
      <c r="G45" s="246" t="s">
        <v>111</v>
      </c>
      <c r="H45" s="246" t="s">
        <v>616</v>
      </c>
      <c r="I45" s="247" t="s">
        <v>606</v>
      </c>
      <c r="J45" s="247" t="s">
        <v>111</v>
      </c>
      <c r="K45" s="247" t="s">
        <v>606</v>
      </c>
      <c r="L45" s="247" t="s">
        <v>111</v>
      </c>
      <c r="M45" s="247" t="s">
        <v>606</v>
      </c>
      <c r="N45" s="247" t="s">
        <v>111</v>
      </c>
      <c r="O45" s="247" t="s">
        <v>606</v>
      </c>
      <c r="P45" s="247" t="s">
        <v>111</v>
      </c>
      <c r="Q45" s="247" t="s">
        <v>606</v>
      </c>
      <c r="R45" s="247" t="s">
        <v>111</v>
      </c>
      <c r="S45" s="247" t="s">
        <v>606</v>
      </c>
      <c r="T45" s="247" t="s">
        <v>111</v>
      </c>
      <c r="U45" s="247" t="s">
        <v>606</v>
      </c>
      <c r="V45" s="247" t="s">
        <v>111</v>
      </c>
    </row>
    <row r="46" spans="2:22" x14ac:dyDescent="0.3">
      <c r="B46" s="248" t="s">
        <v>794</v>
      </c>
      <c r="C46" s="702" t="s">
        <v>2</v>
      </c>
      <c r="D46" s="454"/>
      <c r="E46" s="249">
        <v>13983</v>
      </c>
      <c r="F46" s="250">
        <v>0.215643939978101</v>
      </c>
      <c r="G46" s="266">
        <v>331350410.81</v>
      </c>
      <c r="H46" s="250">
        <v>0.293306634214197</v>
      </c>
      <c r="I46" s="251">
        <v>2331</v>
      </c>
      <c r="J46" s="252">
        <v>27735394.120000001</v>
      </c>
      <c r="K46" s="251">
        <v>11537</v>
      </c>
      <c r="L46" s="252">
        <v>300199401.94999999</v>
      </c>
      <c r="M46" s="251">
        <v>115</v>
      </c>
      <c r="N46" s="252">
        <v>3415614.74</v>
      </c>
      <c r="O46" s="253">
        <v>6693</v>
      </c>
      <c r="P46" s="254">
        <v>187340385.16999999</v>
      </c>
      <c r="Q46" s="253">
        <v>7290</v>
      </c>
      <c r="R46" s="254">
        <v>144010025.63999999</v>
      </c>
      <c r="S46" s="253">
        <v>13221</v>
      </c>
      <c r="T46" s="254">
        <v>300256196.19</v>
      </c>
      <c r="U46" s="253">
        <v>762</v>
      </c>
      <c r="V46" s="254">
        <v>31094214.620000001</v>
      </c>
    </row>
    <row r="47" spans="2:22" x14ac:dyDescent="0.3">
      <c r="B47" s="255" t="s">
        <v>795</v>
      </c>
      <c r="C47" s="706" t="s">
        <v>2</v>
      </c>
      <c r="D47" s="454"/>
      <c r="E47" s="256">
        <v>28173</v>
      </c>
      <c r="F47" s="257">
        <v>0.43446478417099799</v>
      </c>
      <c r="G47" s="261">
        <v>550919841.16999996</v>
      </c>
      <c r="H47" s="257">
        <v>0.48766634675473303</v>
      </c>
      <c r="I47" s="258">
        <v>4979</v>
      </c>
      <c r="J47" s="259">
        <v>45106355.450000003</v>
      </c>
      <c r="K47" s="258">
        <v>22846</v>
      </c>
      <c r="L47" s="259">
        <v>497659307.73000002</v>
      </c>
      <c r="M47" s="258">
        <v>348</v>
      </c>
      <c r="N47" s="259">
        <v>8154177.9900000002</v>
      </c>
      <c r="O47" s="260">
        <v>13135</v>
      </c>
      <c r="P47" s="261">
        <v>305908345.56999999</v>
      </c>
      <c r="Q47" s="260">
        <v>15038</v>
      </c>
      <c r="R47" s="261">
        <v>245011495.59999999</v>
      </c>
      <c r="S47" s="260">
        <v>26481</v>
      </c>
      <c r="T47" s="261">
        <v>495017800.44999999</v>
      </c>
      <c r="U47" s="260">
        <v>1692</v>
      </c>
      <c r="V47" s="261">
        <v>55902040.719999999</v>
      </c>
    </row>
    <row r="48" spans="2:22" x14ac:dyDescent="0.3">
      <c r="B48" s="248" t="s">
        <v>796</v>
      </c>
      <c r="C48" s="702" t="s">
        <v>2</v>
      </c>
      <c r="D48" s="454"/>
      <c r="E48" s="249">
        <v>13617</v>
      </c>
      <c r="F48" s="250">
        <v>0.209999537344046</v>
      </c>
      <c r="G48" s="266">
        <v>190012418.46000001</v>
      </c>
      <c r="H48" s="250">
        <v>0.1681962692642</v>
      </c>
      <c r="I48" s="251">
        <v>2077</v>
      </c>
      <c r="J48" s="252">
        <v>12151376.9</v>
      </c>
      <c r="K48" s="251">
        <v>11350</v>
      </c>
      <c r="L48" s="252">
        <v>174492740.66</v>
      </c>
      <c r="M48" s="251">
        <v>190</v>
      </c>
      <c r="N48" s="252">
        <v>3368300.9</v>
      </c>
      <c r="O48" s="253">
        <v>6999</v>
      </c>
      <c r="P48" s="254">
        <v>114278513.47</v>
      </c>
      <c r="Q48" s="253">
        <v>6618</v>
      </c>
      <c r="R48" s="254">
        <v>75733904.989999995</v>
      </c>
      <c r="S48" s="253">
        <v>12763</v>
      </c>
      <c r="T48" s="254">
        <v>170024081.44</v>
      </c>
      <c r="U48" s="253">
        <v>854</v>
      </c>
      <c r="V48" s="254">
        <v>19988337.02</v>
      </c>
    </row>
    <row r="49" spans="2:22" x14ac:dyDescent="0.3">
      <c r="B49" s="255" t="s">
        <v>797</v>
      </c>
      <c r="C49" s="706" t="s">
        <v>2</v>
      </c>
      <c r="D49" s="454"/>
      <c r="E49" s="256">
        <v>6553</v>
      </c>
      <c r="F49" s="257">
        <v>0.101059482133769</v>
      </c>
      <c r="G49" s="261">
        <v>55397681.060000002</v>
      </c>
      <c r="H49" s="257">
        <v>4.9037233227687903E-2</v>
      </c>
      <c r="I49" s="258">
        <v>1054</v>
      </c>
      <c r="J49" s="259">
        <v>2899149.78</v>
      </c>
      <c r="K49" s="258">
        <v>5452</v>
      </c>
      <c r="L49" s="259">
        <v>51894815.219999999</v>
      </c>
      <c r="M49" s="258">
        <v>47</v>
      </c>
      <c r="N49" s="259">
        <v>603716.06000000006</v>
      </c>
      <c r="O49" s="260">
        <v>3166</v>
      </c>
      <c r="P49" s="261">
        <v>32517666.059999999</v>
      </c>
      <c r="Q49" s="260">
        <v>3387</v>
      </c>
      <c r="R49" s="261">
        <v>22880015</v>
      </c>
      <c r="S49" s="260">
        <v>6230</v>
      </c>
      <c r="T49" s="261">
        <v>50960081.969999999</v>
      </c>
      <c r="U49" s="260">
        <v>323</v>
      </c>
      <c r="V49" s="261">
        <v>4437599.09</v>
      </c>
    </row>
    <row r="50" spans="2:22" x14ac:dyDescent="0.3">
      <c r="B50" s="248" t="s">
        <v>798</v>
      </c>
      <c r="C50" s="702" t="s">
        <v>2</v>
      </c>
      <c r="D50" s="454"/>
      <c r="E50" s="249">
        <v>2514</v>
      </c>
      <c r="F50" s="250">
        <v>3.8770568912604303E-2</v>
      </c>
      <c r="G50" s="266">
        <v>2026147.29</v>
      </c>
      <c r="H50" s="250">
        <v>1.79351653918089E-3</v>
      </c>
      <c r="I50" s="251">
        <v>505</v>
      </c>
      <c r="J50" s="252">
        <v>822369.81</v>
      </c>
      <c r="K50" s="251">
        <v>2004</v>
      </c>
      <c r="L50" s="252">
        <v>1197424.57</v>
      </c>
      <c r="M50" s="251">
        <v>5</v>
      </c>
      <c r="N50" s="252">
        <v>6352.91</v>
      </c>
      <c r="O50" s="253">
        <v>1105</v>
      </c>
      <c r="P50" s="254">
        <v>664450.84</v>
      </c>
      <c r="Q50" s="253">
        <v>1409</v>
      </c>
      <c r="R50" s="254">
        <v>1361696.45</v>
      </c>
      <c r="S50" s="253">
        <v>2395</v>
      </c>
      <c r="T50" s="254">
        <v>1851182.69</v>
      </c>
      <c r="U50" s="253">
        <v>119</v>
      </c>
      <c r="V50" s="254">
        <v>174964.6</v>
      </c>
    </row>
    <row r="51" spans="2:22" x14ac:dyDescent="0.3">
      <c r="B51" s="255" t="s">
        <v>799</v>
      </c>
      <c r="C51" s="706" t="s">
        <v>2</v>
      </c>
      <c r="D51" s="454"/>
      <c r="E51" s="256">
        <v>4</v>
      </c>
      <c r="F51" s="257">
        <v>6.1687460481470602E-5</v>
      </c>
      <c r="G51" s="261">
        <v>0</v>
      </c>
      <c r="H51" s="257">
        <v>0</v>
      </c>
      <c r="I51" s="258">
        <v>2</v>
      </c>
      <c r="J51" s="259">
        <v>0</v>
      </c>
      <c r="K51" s="258">
        <v>2</v>
      </c>
      <c r="L51" s="259">
        <v>0</v>
      </c>
      <c r="M51" s="258">
        <v>0</v>
      </c>
      <c r="N51" s="259">
        <v>0</v>
      </c>
      <c r="O51" s="260">
        <v>1</v>
      </c>
      <c r="P51" s="261">
        <v>0</v>
      </c>
      <c r="Q51" s="260">
        <v>3</v>
      </c>
      <c r="R51" s="261">
        <v>0</v>
      </c>
      <c r="S51" s="260">
        <v>3</v>
      </c>
      <c r="T51" s="261">
        <v>0</v>
      </c>
      <c r="U51" s="260">
        <v>1</v>
      </c>
      <c r="V51" s="261">
        <v>0</v>
      </c>
    </row>
    <row r="52" spans="2:22" x14ac:dyDescent="0.3">
      <c r="B52" s="248" t="s">
        <v>800</v>
      </c>
      <c r="C52" s="702" t="s">
        <v>2</v>
      </c>
      <c r="D52" s="454"/>
      <c r="E52" s="249">
        <v>0</v>
      </c>
      <c r="F52" s="250">
        <v>0</v>
      </c>
      <c r="G52" s="266">
        <v>0</v>
      </c>
      <c r="H52" s="250">
        <v>0</v>
      </c>
      <c r="I52" s="251">
        <v>0</v>
      </c>
      <c r="J52" s="252">
        <v>0</v>
      </c>
      <c r="K52" s="251">
        <v>0</v>
      </c>
      <c r="L52" s="252">
        <v>0</v>
      </c>
      <c r="M52" s="251">
        <v>0</v>
      </c>
      <c r="N52" s="252">
        <v>0</v>
      </c>
      <c r="O52" s="253">
        <v>0</v>
      </c>
      <c r="P52" s="254">
        <v>0</v>
      </c>
      <c r="Q52" s="253">
        <v>0</v>
      </c>
      <c r="R52" s="254">
        <v>0</v>
      </c>
      <c r="S52" s="253">
        <v>0</v>
      </c>
      <c r="T52" s="254">
        <v>0</v>
      </c>
      <c r="U52" s="253">
        <v>0</v>
      </c>
      <c r="V52" s="254">
        <v>0</v>
      </c>
    </row>
    <row r="53" spans="2:22" x14ac:dyDescent="0.3">
      <c r="B53" s="262" t="s">
        <v>115</v>
      </c>
      <c r="C53" s="705" t="s">
        <v>2</v>
      </c>
      <c r="D53" s="576"/>
      <c r="E53" s="237">
        <v>64844</v>
      </c>
      <c r="F53" s="235">
        <v>1</v>
      </c>
      <c r="G53" s="236">
        <v>1129706498.79</v>
      </c>
      <c r="H53" s="235">
        <v>1</v>
      </c>
      <c r="I53" s="234">
        <v>10948</v>
      </c>
      <c r="J53" s="233">
        <v>88714646.060000002</v>
      </c>
      <c r="K53" s="234">
        <v>53191</v>
      </c>
      <c r="L53" s="233">
        <v>1025443690.13</v>
      </c>
      <c r="M53" s="234">
        <v>705</v>
      </c>
      <c r="N53" s="233">
        <v>15548162.6</v>
      </c>
      <c r="O53" s="263">
        <v>31099</v>
      </c>
      <c r="P53" s="264">
        <v>640709361.11000001</v>
      </c>
      <c r="Q53" s="263">
        <v>33745</v>
      </c>
      <c r="R53" s="264">
        <v>488997137.68000001</v>
      </c>
      <c r="S53" s="263">
        <v>61093</v>
      </c>
      <c r="T53" s="264">
        <v>1018109342.74</v>
      </c>
      <c r="U53" s="263">
        <v>3751</v>
      </c>
      <c r="V53" s="264">
        <v>111597156.05</v>
      </c>
    </row>
    <row r="54" spans="2:22" x14ac:dyDescent="0.3">
      <c r="B54" s="243" t="s">
        <v>2</v>
      </c>
      <c r="C54" s="605" t="s">
        <v>2</v>
      </c>
      <c r="D54" s="454"/>
      <c r="E54" s="244" t="s">
        <v>2</v>
      </c>
      <c r="F54" s="244" t="s">
        <v>2</v>
      </c>
      <c r="G54" s="244" t="s">
        <v>2</v>
      </c>
      <c r="H54" s="244" t="s">
        <v>2</v>
      </c>
      <c r="I54" s="244" t="s">
        <v>2</v>
      </c>
      <c r="J54" s="244" t="s">
        <v>2</v>
      </c>
      <c r="K54" s="244" t="s">
        <v>2</v>
      </c>
      <c r="L54" s="244" t="s">
        <v>2</v>
      </c>
      <c r="M54" s="244" t="s">
        <v>2</v>
      </c>
      <c r="N54" s="244" t="s">
        <v>2</v>
      </c>
      <c r="O54" s="244" t="s">
        <v>2</v>
      </c>
      <c r="P54" s="244" t="s">
        <v>2</v>
      </c>
      <c r="Q54" s="244" t="s">
        <v>2</v>
      </c>
      <c r="R54" s="244" t="s">
        <v>2</v>
      </c>
      <c r="S54" s="244" t="s">
        <v>2</v>
      </c>
      <c r="T54" s="244" t="s">
        <v>2</v>
      </c>
      <c r="U54" s="244" t="s">
        <v>2</v>
      </c>
      <c r="V54" s="244" t="s">
        <v>2</v>
      </c>
    </row>
    <row r="55" spans="2:22" x14ac:dyDescent="0.3">
      <c r="B55" s="712" t="s">
        <v>780</v>
      </c>
      <c r="C55" s="576"/>
      <c r="D55" s="576"/>
      <c r="E55" s="267" t="s">
        <v>2</v>
      </c>
      <c r="F55" s="244" t="s">
        <v>2</v>
      </c>
      <c r="G55" s="244" t="s">
        <v>2</v>
      </c>
      <c r="H55" s="244" t="s">
        <v>2</v>
      </c>
      <c r="I55" s="244" t="s">
        <v>2</v>
      </c>
      <c r="J55" s="244" t="s">
        <v>2</v>
      </c>
      <c r="K55" s="244" t="s">
        <v>2</v>
      </c>
      <c r="L55" s="244" t="s">
        <v>2</v>
      </c>
      <c r="M55" s="244" t="s">
        <v>2</v>
      </c>
      <c r="N55" s="244" t="s">
        <v>2</v>
      </c>
      <c r="O55" s="244" t="s">
        <v>2</v>
      </c>
      <c r="P55" s="244" t="s">
        <v>2</v>
      </c>
      <c r="Q55" s="244" t="s">
        <v>2</v>
      </c>
      <c r="R55" s="244" t="s">
        <v>2</v>
      </c>
      <c r="S55" s="244" t="s">
        <v>2</v>
      </c>
      <c r="T55" s="244" t="s">
        <v>2</v>
      </c>
      <c r="U55" s="244" t="s">
        <v>2</v>
      </c>
      <c r="V55" s="244" t="s">
        <v>2</v>
      </c>
    </row>
    <row r="56" spans="2:22" x14ac:dyDescent="0.3">
      <c r="B56" s="546" t="s">
        <v>809</v>
      </c>
      <c r="C56" s="576"/>
      <c r="D56" s="545"/>
      <c r="E56" s="56">
        <v>1</v>
      </c>
      <c r="F56" s="244" t="s">
        <v>2</v>
      </c>
      <c r="G56" s="244" t="s">
        <v>2</v>
      </c>
      <c r="H56" s="244" t="s">
        <v>2</v>
      </c>
      <c r="I56" s="244" t="s">
        <v>2</v>
      </c>
      <c r="J56" s="244" t="s">
        <v>2</v>
      </c>
      <c r="K56" s="244" t="s">
        <v>2</v>
      </c>
      <c r="L56" s="244" t="s">
        <v>2</v>
      </c>
      <c r="M56" s="244" t="s">
        <v>2</v>
      </c>
      <c r="N56" s="244" t="s">
        <v>2</v>
      </c>
      <c r="O56" s="244" t="s">
        <v>2</v>
      </c>
      <c r="P56" s="244" t="s">
        <v>2</v>
      </c>
      <c r="Q56" s="244" t="s">
        <v>2</v>
      </c>
      <c r="R56" s="244" t="s">
        <v>2</v>
      </c>
      <c r="S56" s="244" t="s">
        <v>2</v>
      </c>
      <c r="T56" s="244" t="s">
        <v>2</v>
      </c>
      <c r="U56" s="244" t="s">
        <v>2</v>
      </c>
      <c r="V56" s="244" t="s">
        <v>2</v>
      </c>
    </row>
    <row r="57" spans="2:22" x14ac:dyDescent="0.3">
      <c r="B57" s="547" t="s">
        <v>810</v>
      </c>
      <c r="C57" s="576"/>
      <c r="D57" s="545"/>
      <c r="E57" s="269">
        <v>59</v>
      </c>
      <c r="F57" s="244" t="s">
        <v>2</v>
      </c>
      <c r="G57" s="244" t="s">
        <v>2</v>
      </c>
      <c r="H57" s="244" t="s">
        <v>2</v>
      </c>
      <c r="I57" s="244" t="s">
        <v>2</v>
      </c>
      <c r="J57" s="244" t="s">
        <v>2</v>
      </c>
      <c r="K57" s="244" t="s">
        <v>2</v>
      </c>
      <c r="L57" s="244" t="s">
        <v>2</v>
      </c>
      <c r="M57" s="244" t="s">
        <v>2</v>
      </c>
      <c r="N57" s="244" t="s">
        <v>2</v>
      </c>
      <c r="O57" s="244" t="s">
        <v>2</v>
      </c>
      <c r="P57" s="244" t="s">
        <v>2</v>
      </c>
      <c r="Q57" s="244" t="s">
        <v>2</v>
      </c>
      <c r="R57" s="244" t="s">
        <v>2</v>
      </c>
      <c r="S57" s="244" t="s">
        <v>2</v>
      </c>
      <c r="T57" s="244" t="s">
        <v>2</v>
      </c>
      <c r="U57" s="244" t="s">
        <v>2</v>
      </c>
      <c r="V57" s="244" t="s">
        <v>2</v>
      </c>
    </row>
    <row r="58" spans="2:22" x14ac:dyDescent="0.3">
      <c r="B58" s="546" t="s">
        <v>811</v>
      </c>
      <c r="C58" s="576"/>
      <c r="D58" s="545"/>
      <c r="E58" s="65">
        <v>18.508111</v>
      </c>
      <c r="F58" s="244" t="s">
        <v>2</v>
      </c>
      <c r="G58" s="244" t="s">
        <v>2</v>
      </c>
      <c r="H58" s="244" t="s">
        <v>2</v>
      </c>
      <c r="I58" s="244" t="s">
        <v>2</v>
      </c>
      <c r="J58" s="244" t="s">
        <v>2</v>
      </c>
      <c r="K58" s="244" t="s">
        <v>2</v>
      </c>
      <c r="L58" s="244" t="s">
        <v>2</v>
      </c>
      <c r="M58" s="244" t="s">
        <v>2</v>
      </c>
      <c r="N58" s="244" t="s">
        <v>2</v>
      </c>
      <c r="O58" s="244" t="s">
        <v>2</v>
      </c>
      <c r="P58" s="244" t="s">
        <v>2</v>
      </c>
      <c r="Q58" s="244" t="s">
        <v>2</v>
      </c>
      <c r="R58" s="244" t="s">
        <v>2</v>
      </c>
      <c r="S58" s="244" t="s">
        <v>2</v>
      </c>
      <c r="T58" s="244" t="s">
        <v>2</v>
      </c>
      <c r="U58" s="244" t="s">
        <v>2</v>
      </c>
      <c r="V58" s="244" t="s">
        <v>2</v>
      </c>
    </row>
    <row r="59" spans="2:22" x14ac:dyDescent="0.3">
      <c r="B59" s="265" t="s">
        <v>2</v>
      </c>
      <c r="C59" s="701" t="s">
        <v>2</v>
      </c>
      <c r="D59" s="454"/>
      <c r="E59" s="244" t="s">
        <v>2</v>
      </c>
      <c r="F59" s="244" t="s">
        <v>2</v>
      </c>
      <c r="G59" s="244" t="s">
        <v>2</v>
      </c>
      <c r="H59" s="244" t="s">
        <v>2</v>
      </c>
      <c r="I59" s="244" t="s">
        <v>2</v>
      </c>
      <c r="J59" s="244" t="s">
        <v>2</v>
      </c>
      <c r="K59" s="244" t="s">
        <v>2</v>
      </c>
      <c r="L59" s="244" t="s">
        <v>2</v>
      </c>
      <c r="M59" s="244" t="s">
        <v>2</v>
      </c>
      <c r="N59" s="244" t="s">
        <v>2</v>
      </c>
      <c r="O59" s="244" t="s">
        <v>2</v>
      </c>
      <c r="P59" s="244" t="s">
        <v>2</v>
      </c>
      <c r="Q59" s="244" t="s">
        <v>2</v>
      </c>
      <c r="R59" s="244" t="s">
        <v>2</v>
      </c>
      <c r="S59" s="244" t="s">
        <v>2</v>
      </c>
      <c r="T59" s="244" t="s">
        <v>2</v>
      </c>
      <c r="U59" s="244" t="s">
        <v>2</v>
      </c>
      <c r="V59" s="244" t="s">
        <v>2</v>
      </c>
    </row>
  </sheetData>
  <mergeCells count="95">
    <mergeCell ref="C6:D6"/>
    <mergeCell ref="A1:C3"/>
    <mergeCell ref="D1:W1"/>
    <mergeCell ref="D2:W2"/>
    <mergeCell ref="D3:W3"/>
    <mergeCell ref="B4:W4"/>
    <mergeCell ref="S7:V7"/>
    <mergeCell ref="C8:D8"/>
    <mergeCell ref="E8:H8"/>
    <mergeCell ref="I8:J8"/>
    <mergeCell ref="K8:L8"/>
    <mergeCell ref="M8:N8"/>
    <mergeCell ref="S8:T8"/>
    <mergeCell ref="U8:V8"/>
    <mergeCell ref="C10:D10"/>
    <mergeCell ref="C7:D7"/>
    <mergeCell ref="E7:H7"/>
    <mergeCell ref="I7:N7"/>
    <mergeCell ref="O7:R7"/>
    <mergeCell ref="O8:P8"/>
    <mergeCell ref="Q8:R8"/>
    <mergeCell ref="B9:D9"/>
    <mergeCell ref="B22:D22"/>
    <mergeCell ref="C11:D11"/>
    <mergeCell ref="C12:D12"/>
    <mergeCell ref="C13:D13"/>
    <mergeCell ref="C14:D14"/>
    <mergeCell ref="C15:D15"/>
    <mergeCell ref="C16:D16"/>
    <mergeCell ref="C17:D17"/>
    <mergeCell ref="C18:D18"/>
    <mergeCell ref="B19:D19"/>
    <mergeCell ref="B20:D20"/>
    <mergeCell ref="B21:D21"/>
    <mergeCell ref="C23:D23"/>
    <mergeCell ref="C24:D24"/>
    <mergeCell ref="C25:D25"/>
    <mergeCell ref="E25:H25"/>
    <mergeCell ref="I25:N25"/>
    <mergeCell ref="S25:V25"/>
    <mergeCell ref="C26:D26"/>
    <mergeCell ref="E26:H26"/>
    <mergeCell ref="I26:J26"/>
    <mergeCell ref="K26:L26"/>
    <mergeCell ref="M26:N26"/>
    <mergeCell ref="O26:P26"/>
    <mergeCell ref="Q26:R26"/>
    <mergeCell ref="S26:T26"/>
    <mergeCell ref="U26:V26"/>
    <mergeCell ref="O25:R25"/>
    <mergeCell ref="B38:D38"/>
    <mergeCell ref="B27:D27"/>
    <mergeCell ref="C28:D28"/>
    <mergeCell ref="C29:D29"/>
    <mergeCell ref="C30:D30"/>
    <mergeCell ref="C31:D31"/>
    <mergeCell ref="C32:D32"/>
    <mergeCell ref="C33:D33"/>
    <mergeCell ref="C34:D34"/>
    <mergeCell ref="C35:D35"/>
    <mergeCell ref="C36:D36"/>
    <mergeCell ref="B37:D37"/>
    <mergeCell ref="B39:D39"/>
    <mergeCell ref="B40:D40"/>
    <mergeCell ref="C41:D41"/>
    <mergeCell ref="C42:D42"/>
    <mergeCell ref="C43:D43"/>
    <mergeCell ref="I43:N43"/>
    <mergeCell ref="O43:R43"/>
    <mergeCell ref="S43:V43"/>
    <mergeCell ref="C44:D44"/>
    <mergeCell ref="E44:H44"/>
    <mergeCell ref="I44:J44"/>
    <mergeCell ref="K44:L44"/>
    <mergeCell ref="M44:N44"/>
    <mergeCell ref="O44:P44"/>
    <mergeCell ref="Q44:R44"/>
    <mergeCell ref="E43:H43"/>
    <mergeCell ref="C54:D54"/>
    <mergeCell ref="S44:T44"/>
    <mergeCell ref="U44:V44"/>
    <mergeCell ref="B45:D45"/>
    <mergeCell ref="C46:D46"/>
    <mergeCell ref="C47:D47"/>
    <mergeCell ref="C48:D48"/>
    <mergeCell ref="C49:D49"/>
    <mergeCell ref="C50:D50"/>
    <mergeCell ref="C51:D51"/>
    <mergeCell ref="C52:D52"/>
    <mergeCell ref="C53:D53"/>
    <mergeCell ref="B55:D55"/>
    <mergeCell ref="B56:D56"/>
    <mergeCell ref="B57:D57"/>
    <mergeCell ref="B58:D58"/>
    <mergeCell ref="C59:D59"/>
  </mergeCells>
  <pageMargins left="0.25" right="0.25" top="0.25" bottom="0.25" header="0.25" footer="0.25"/>
  <pageSetup orientation="portrait" horizontalDpi="300" verticalDpi="300"/>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F2B30-0B4B-4BD3-B93C-DF7E9140ABFC}">
  <dimension ref="A1:X61"/>
  <sheetViews>
    <sheetView showGridLines="0" topLeftCell="L12" workbookViewId="0">
      <selection activeCell="U39" sqref="U39"/>
    </sheetView>
  </sheetViews>
  <sheetFormatPr defaultColWidth="8.88671875" defaultRowHeight="14.4" x14ac:dyDescent="0.3"/>
  <cols>
    <col min="1" max="1" width="1.6640625" style="242" customWidth="1"/>
    <col min="2" max="2" width="31" style="242" customWidth="1"/>
    <col min="3" max="3" width="0.88671875" style="242" customWidth="1"/>
    <col min="4" max="4" width="12.6640625" style="242" customWidth="1"/>
    <col min="5" max="6" width="13.6640625" style="242" customWidth="1"/>
    <col min="7" max="7" width="17.6640625" style="242" customWidth="1"/>
    <col min="8" max="9" width="13.6640625" style="242" customWidth="1"/>
    <col min="10" max="10" width="17.6640625" style="242" customWidth="1"/>
    <col min="11" max="11" width="13.6640625" style="242" customWidth="1"/>
    <col min="12" max="12" width="17.6640625" style="242" customWidth="1"/>
    <col min="13" max="13" width="13.6640625" style="242" customWidth="1"/>
    <col min="14" max="14" width="17.6640625" style="242" customWidth="1"/>
    <col min="15" max="15" width="13.6640625" style="242" customWidth="1"/>
    <col min="16" max="16" width="17.6640625" style="242" customWidth="1"/>
    <col min="17" max="17" width="13.6640625" style="242" customWidth="1"/>
    <col min="18" max="18" width="17.6640625" style="242" customWidth="1"/>
    <col min="19" max="19" width="13.6640625" style="242" customWidth="1"/>
    <col min="20" max="20" width="17.6640625" style="242" customWidth="1"/>
    <col min="21" max="21" width="13.6640625" style="242" customWidth="1"/>
    <col min="22" max="22" width="17.6640625" style="242" customWidth="1"/>
    <col min="23" max="23" width="54.88671875" style="242" customWidth="1"/>
    <col min="24" max="24" width="0" style="242" hidden="1" customWidth="1"/>
    <col min="25" max="16384" width="8.88671875" style="242"/>
  </cols>
  <sheetData>
    <row r="1" spans="1:24" ht="18" customHeight="1" x14ac:dyDescent="0.3">
      <c r="A1" s="454"/>
      <c r="B1" s="454"/>
      <c r="C1" s="454"/>
      <c r="D1" s="537" t="s">
        <v>0</v>
      </c>
      <c r="E1" s="454"/>
      <c r="F1" s="454"/>
      <c r="G1" s="454"/>
      <c r="H1" s="454"/>
      <c r="I1" s="454"/>
      <c r="J1" s="454"/>
      <c r="K1" s="454"/>
      <c r="L1" s="454"/>
      <c r="M1" s="454"/>
      <c r="N1" s="454"/>
      <c r="O1" s="454"/>
      <c r="P1" s="454"/>
      <c r="Q1" s="454"/>
      <c r="R1" s="454"/>
      <c r="S1" s="454"/>
      <c r="T1" s="454"/>
      <c r="U1" s="454"/>
      <c r="V1" s="454"/>
      <c r="W1" s="454"/>
      <c r="X1" s="454"/>
    </row>
    <row r="2" spans="1:24" ht="18" customHeight="1" x14ac:dyDescent="0.3">
      <c r="A2" s="454"/>
      <c r="B2" s="454"/>
      <c r="C2" s="454"/>
      <c r="D2" s="537" t="s">
        <v>1</v>
      </c>
      <c r="E2" s="454"/>
      <c r="F2" s="454"/>
      <c r="G2" s="454"/>
      <c r="H2" s="454"/>
      <c r="I2" s="454"/>
      <c r="J2" s="454"/>
      <c r="K2" s="454"/>
      <c r="L2" s="454"/>
      <c r="M2" s="454"/>
      <c r="N2" s="454"/>
      <c r="O2" s="454"/>
      <c r="P2" s="454"/>
      <c r="Q2" s="454"/>
      <c r="R2" s="454"/>
      <c r="S2" s="454"/>
      <c r="T2" s="454"/>
      <c r="U2" s="454"/>
      <c r="V2" s="454"/>
      <c r="W2" s="454"/>
      <c r="X2" s="454"/>
    </row>
    <row r="3" spans="1:24" ht="18" customHeight="1" x14ac:dyDescent="0.3">
      <c r="A3" s="454"/>
      <c r="B3" s="454"/>
      <c r="C3" s="454"/>
      <c r="D3" s="537" t="s">
        <v>2</v>
      </c>
      <c r="E3" s="454"/>
      <c r="F3" s="454"/>
      <c r="G3" s="454"/>
      <c r="H3" s="454"/>
      <c r="I3" s="454"/>
      <c r="J3" s="454"/>
      <c r="K3" s="454"/>
      <c r="L3" s="454"/>
      <c r="M3" s="454"/>
      <c r="N3" s="454"/>
      <c r="O3" s="454"/>
      <c r="P3" s="454"/>
      <c r="Q3" s="454"/>
      <c r="R3" s="454"/>
      <c r="S3" s="454"/>
      <c r="T3" s="454"/>
      <c r="U3" s="454"/>
      <c r="V3" s="454"/>
      <c r="W3" s="454"/>
      <c r="X3" s="454"/>
    </row>
    <row r="4" spans="1:24" ht="18" customHeight="1" x14ac:dyDescent="0.3">
      <c r="B4" s="542" t="s">
        <v>710</v>
      </c>
      <c r="C4" s="454"/>
      <c r="D4" s="454"/>
      <c r="E4" s="454"/>
      <c r="F4" s="454"/>
      <c r="G4" s="454"/>
      <c r="H4" s="454"/>
      <c r="I4" s="454"/>
      <c r="J4" s="454"/>
      <c r="K4" s="454"/>
      <c r="L4" s="454"/>
      <c r="M4" s="454"/>
      <c r="N4" s="454"/>
      <c r="O4" s="454"/>
      <c r="P4" s="454"/>
      <c r="Q4" s="454"/>
      <c r="R4" s="454"/>
      <c r="S4" s="454"/>
      <c r="T4" s="454"/>
      <c r="U4" s="454"/>
      <c r="V4" s="454"/>
      <c r="W4" s="454"/>
    </row>
    <row r="5" spans="1:24" ht="2.4" customHeight="1" x14ac:dyDescent="0.3"/>
    <row r="6" spans="1:24" x14ac:dyDescent="0.3">
      <c r="B6" s="243" t="s">
        <v>2</v>
      </c>
      <c r="C6" s="605" t="s">
        <v>2</v>
      </c>
      <c r="D6" s="454"/>
      <c r="E6" s="244" t="s">
        <v>2</v>
      </c>
      <c r="F6" s="244" t="s">
        <v>2</v>
      </c>
      <c r="G6" s="244" t="s">
        <v>2</v>
      </c>
      <c r="H6" s="244" t="s">
        <v>2</v>
      </c>
      <c r="I6" s="244" t="s">
        <v>2</v>
      </c>
      <c r="J6" s="244" t="s">
        <v>2</v>
      </c>
      <c r="K6" s="244" t="s">
        <v>2</v>
      </c>
      <c r="L6" s="244" t="s">
        <v>2</v>
      </c>
      <c r="M6" s="244" t="s">
        <v>2</v>
      </c>
      <c r="N6" s="244" t="s">
        <v>2</v>
      </c>
      <c r="O6" s="244" t="s">
        <v>2</v>
      </c>
      <c r="P6" s="244" t="s">
        <v>2</v>
      </c>
      <c r="Q6" s="244" t="s">
        <v>2</v>
      </c>
      <c r="R6" s="244" t="s">
        <v>2</v>
      </c>
      <c r="S6" s="244" t="s">
        <v>2</v>
      </c>
      <c r="T6" s="244" t="s">
        <v>2</v>
      </c>
      <c r="U6" s="244" t="s">
        <v>2</v>
      </c>
      <c r="V6" s="244" t="s">
        <v>2</v>
      </c>
    </row>
    <row r="7" spans="1:24" x14ac:dyDescent="0.3">
      <c r="B7" s="245" t="s">
        <v>2</v>
      </c>
      <c r="C7" s="709" t="s">
        <v>2</v>
      </c>
      <c r="D7" s="454"/>
      <c r="E7" s="715" t="s">
        <v>762</v>
      </c>
      <c r="F7" s="589"/>
      <c r="G7" s="589"/>
      <c r="H7" s="590"/>
      <c r="I7" s="604" t="s">
        <v>596</v>
      </c>
      <c r="J7" s="576"/>
      <c r="K7" s="576"/>
      <c r="L7" s="576"/>
      <c r="M7" s="576"/>
      <c r="N7" s="545"/>
      <c r="O7" s="604" t="s">
        <v>108</v>
      </c>
      <c r="P7" s="576"/>
      <c r="Q7" s="576"/>
      <c r="R7" s="545"/>
      <c r="S7" s="604" t="s">
        <v>597</v>
      </c>
      <c r="T7" s="576"/>
      <c r="U7" s="576"/>
      <c r="V7" s="545"/>
    </row>
    <row r="8" spans="1:24" ht="18" customHeight="1" x14ac:dyDescent="0.3">
      <c r="C8" s="709" t="s">
        <v>2</v>
      </c>
      <c r="D8" s="454"/>
      <c r="E8" s="710" t="s">
        <v>2</v>
      </c>
      <c r="F8" s="454"/>
      <c r="G8" s="454"/>
      <c r="H8" s="490"/>
      <c r="I8" s="604" t="s">
        <v>598</v>
      </c>
      <c r="J8" s="545"/>
      <c r="K8" s="604" t="s">
        <v>599</v>
      </c>
      <c r="L8" s="545"/>
      <c r="M8" s="604" t="s">
        <v>600</v>
      </c>
      <c r="N8" s="545"/>
      <c r="O8" s="604" t="s">
        <v>601</v>
      </c>
      <c r="P8" s="545"/>
      <c r="Q8" s="604" t="s">
        <v>602</v>
      </c>
      <c r="R8" s="545"/>
      <c r="S8" s="604" t="s">
        <v>603</v>
      </c>
      <c r="T8" s="545"/>
      <c r="U8" s="604" t="s">
        <v>604</v>
      </c>
      <c r="V8" s="545"/>
    </row>
    <row r="9" spans="1:24" ht="60" x14ac:dyDescent="0.3">
      <c r="B9" s="548" t="s">
        <v>812</v>
      </c>
      <c r="C9" s="576"/>
      <c r="D9" s="545"/>
      <c r="E9" s="246" t="s">
        <v>606</v>
      </c>
      <c r="F9" s="246" t="s">
        <v>110</v>
      </c>
      <c r="G9" s="246" t="s">
        <v>111</v>
      </c>
      <c r="H9" s="246" t="s">
        <v>616</v>
      </c>
      <c r="I9" s="247" t="s">
        <v>606</v>
      </c>
      <c r="J9" s="247" t="s">
        <v>111</v>
      </c>
      <c r="K9" s="247" t="s">
        <v>606</v>
      </c>
      <c r="L9" s="247" t="s">
        <v>111</v>
      </c>
      <c r="M9" s="247" t="s">
        <v>606</v>
      </c>
      <c r="N9" s="247" t="s">
        <v>111</v>
      </c>
      <c r="O9" s="247" t="s">
        <v>606</v>
      </c>
      <c r="P9" s="247" t="s">
        <v>111</v>
      </c>
      <c r="Q9" s="247" t="s">
        <v>606</v>
      </c>
      <c r="R9" s="247" t="s">
        <v>111</v>
      </c>
      <c r="S9" s="247" t="s">
        <v>606</v>
      </c>
      <c r="T9" s="247" t="s">
        <v>111</v>
      </c>
      <c r="U9" s="247" t="s">
        <v>606</v>
      </c>
      <c r="V9" s="247" t="s">
        <v>111</v>
      </c>
    </row>
    <row r="10" spans="1:24" x14ac:dyDescent="0.3">
      <c r="B10" s="248" t="s">
        <v>813</v>
      </c>
      <c r="C10" s="702" t="s">
        <v>2</v>
      </c>
      <c r="D10" s="454"/>
      <c r="E10" s="249">
        <v>20679</v>
      </c>
      <c r="F10" s="250">
        <v>0.318893326958962</v>
      </c>
      <c r="G10" s="266">
        <v>421123351.86000001</v>
      </c>
      <c r="H10" s="250">
        <v>0.37277235486478499</v>
      </c>
      <c r="I10" s="251">
        <v>1832</v>
      </c>
      <c r="J10" s="252">
        <v>15356075.15</v>
      </c>
      <c r="K10" s="251">
        <v>18846</v>
      </c>
      <c r="L10" s="252">
        <v>405734288.51999998</v>
      </c>
      <c r="M10" s="251">
        <v>1</v>
      </c>
      <c r="N10" s="252">
        <v>32988.19</v>
      </c>
      <c r="O10" s="253">
        <v>10446</v>
      </c>
      <c r="P10" s="254">
        <v>249432891.33000001</v>
      </c>
      <c r="Q10" s="253">
        <v>10233</v>
      </c>
      <c r="R10" s="254">
        <v>171690460.53</v>
      </c>
      <c r="S10" s="253">
        <v>20037</v>
      </c>
      <c r="T10" s="254">
        <v>396902293.20999998</v>
      </c>
      <c r="U10" s="253">
        <v>642</v>
      </c>
      <c r="V10" s="254">
        <v>24221058.649999999</v>
      </c>
    </row>
    <row r="11" spans="1:24" x14ac:dyDescent="0.3">
      <c r="B11" s="255" t="s">
        <v>814</v>
      </c>
      <c r="C11" s="706" t="s">
        <v>2</v>
      </c>
      <c r="D11" s="454"/>
      <c r="E11" s="256">
        <v>180</v>
      </c>
      <c r="F11" s="257">
        <v>2.7759357216661801E-3</v>
      </c>
      <c r="G11" s="261">
        <v>17679587.989999998</v>
      </c>
      <c r="H11" s="257">
        <v>1.56497178771089E-2</v>
      </c>
      <c r="I11" s="258">
        <v>19</v>
      </c>
      <c r="J11" s="259">
        <v>728074.05</v>
      </c>
      <c r="K11" s="258">
        <v>159</v>
      </c>
      <c r="L11" s="259">
        <v>16855030.039999999</v>
      </c>
      <c r="M11" s="258">
        <v>2</v>
      </c>
      <c r="N11" s="259">
        <v>96483.9</v>
      </c>
      <c r="O11" s="260">
        <v>59</v>
      </c>
      <c r="P11" s="261">
        <v>7590394.2599999998</v>
      </c>
      <c r="Q11" s="260">
        <v>121</v>
      </c>
      <c r="R11" s="261">
        <v>10089193.73</v>
      </c>
      <c r="S11" s="260">
        <v>165</v>
      </c>
      <c r="T11" s="261">
        <v>15906597.140000001</v>
      </c>
      <c r="U11" s="260">
        <v>15</v>
      </c>
      <c r="V11" s="261">
        <v>1772990.85</v>
      </c>
    </row>
    <row r="12" spans="1:24" x14ac:dyDescent="0.3">
      <c r="B12" s="248" t="s">
        <v>815</v>
      </c>
      <c r="C12" s="702" t="s">
        <v>2</v>
      </c>
      <c r="D12" s="454"/>
      <c r="E12" s="249">
        <v>203</v>
      </c>
      <c r="F12" s="250">
        <v>3.1306386194346301E-3</v>
      </c>
      <c r="G12" s="266">
        <v>4909074.6900000004</v>
      </c>
      <c r="H12" s="250">
        <v>4.3454425510147899E-3</v>
      </c>
      <c r="I12" s="251">
        <v>17</v>
      </c>
      <c r="J12" s="252">
        <v>197096.9</v>
      </c>
      <c r="K12" s="251">
        <v>186</v>
      </c>
      <c r="L12" s="252">
        <v>4711977.79</v>
      </c>
      <c r="M12" s="251">
        <v>0</v>
      </c>
      <c r="N12" s="252">
        <v>0</v>
      </c>
      <c r="O12" s="253">
        <v>138</v>
      </c>
      <c r="P12" s="254">
        <v>3507250.9</v>
      </c>
      <c r="Q12" s="253">
        <v>65</v>
      </c>
      <c r="R12" s="254">
        <v>1401823.79</v>
      </c>
      <c r="S12" s="253">
        <v>195</v>
      </c>
      <c r="T12" s="254">
        <v>4688364.32</v>
      </c>
      <c r="U12" s="253">
        <v>8</v>
      </c>
      <c r="V12" s="254">
        <v>220710.37</v>
      </c>
    </row>
    <row r="13" spans="1:24" x14ac:dyDescent="0.3">
      <c r="B13" s="255" t="s">
        <v>816</v>
      </c>
      <c r="C13" s="706" t="s">
        <v>2</v>
      </c>
      <c r="D13" s="454"/>
      <c r="E13" s="256">
        <v>38</v>
      </c>
      <c r="F13" s="257">
        <v>5.8603087457397105E-4</v>
      </c>
      <c r="G13" s="261">
        <v>4678260.4400000004</v>
      </c>
      <c r="H13" s="257">
        <v>4.1411290853073501E-3</v>
      </c>
      <c r="I13" s="258">
        <v>6</v>
      </c>
      <c r="J13" s="259">
        <v>323739.42</v>
      </c>
      <c r="K13" s="258">
        <v>32</v>
      </c>
      <c r="L13" s="259">
        <v>4354521.0199999996</v>
      </c>
      <c r="M13" s="258">
        <v>0</v>
      </c>
      <c r="N13" s="259">
        <v>0</v>
      </c>
      <c r="O13" s="260">
        <v>19</v>
      </c>
      <c r="P13" s="261">
        <v>2447184.19</v>
      </c>
      <c r="Q13" s="260">
        <v>19</v>
      </c>
      <c r="R13" s="261">
        <v>2231076.25</v>
      </c>
      <c r="S13" s="260">
        <v>30</v>
      </c>
      <c r="T13" s="261">
        <v>3485805.24</v>
      </c>
      <c r="U13" s="260">
        <v>8</v>
      </c>
      <c r="V13" s="261">
        <v>1192455.2</v>
      </c>
    </row>
    <row r="14" spans="1:24" x14ac:dyDescent="0.3">
      <c r="B14" s="248" t="s">
        <v>817</v>
      </c>
      <c r="C14" s="702" t="s">
        <v>2</v>
      </c>
      <c r="D14" s="454"/>
      <c r="E14" s="249">
        <v>3238</v>
      </c>
      <c r="F14" s="250">
        <v>4.9935999259750501E-2</v>
      </c>
      <c r="G14" s="266">
        <v>37170330.159999996</v>
      </c>
      <c r="H14" s="250">
        <v>3.2902643474045902E-2</v>
      </c>
      <c r="I14" s="251">
        <v>2296</v>
      </c>
      <c r="J14" s="252">
        <v>20991264.23</v>
      </c>
      <c r="K14" s="251">
        <v>923</v>
      </c>
      <c r="L14" s="252">
        <v>15779515.49</v>
      </c>
      <c r="M14" s="251">
        <v>19</v>
      </c>
      <c r="N14" s="252">
        <v>399550.44</v>
      </c>
      <c r="O14" s="253">
        <v>96</v>
      </c>
      <c r="P14" s="254">
        <v>1239297.8899999999</v>
      </c>
      <c r="Q14" s="253">
        <v>3142</v>
      </c>
      <c r="R14" s="254">
        <v>35931032.270000003</v>
      </c>
      <c r="S14" s="253">
        <v>3083</v>
      </c>
      <c r="T14" s="254">
        <v>35148889.759999998</v>
      </c>
      <c r="U14" s="253">
        <v>155</v>
      </c>
      <c r="V14" s="254">
        <v>2021440.4</v>
      </c>
    </row>
    <row r="15" spans="1:24" x14ac:dyDescent="0.3">
      <c r="B15" s="255" t="s">
        <v>818</v>
      </c>
      <c r="C15" s="706" t="s">
        <v>2</v>
      </c>
      <c r="D15" s="454"/>
      <c r="E15" s="256">
        <v>2405</v>
      </c>
      <c r="F15" s="257">
        <v>3.7089585614484201E-2</v>
      </c>
      <c r="G15" s="261">
        <v>134558424.22999999</v>
      </c>
      <c r="H15" s="257">
        <v>0.11910918842559701</v>
      </c>
      <c r="I15" s="258">
        <v>246</v>
      </c>
      <c r="J15" s="259">
        <v>6279739.6100000003</v>
      </c>
      <c r="K15" s="258">
        <v>2149</v>
      </c>
      <c r="L15" s="259">
        <v>127574966.25</v>
      </c>
      <c r="M15" s="258">
        <v>10</v>
      </c>
      <c r="N15" s="259">
        <v>703718.37</v>
      </c>
      <c r="O15" s="260">
        <v>1219</v>
      </c>
      <c r="P15" s="261">
        <v>77578404.299999997</v>
      </c>
      <c r="Q15" s="260">
        <v>1186</v>
      </c>
      <c r="R15" s="261">
        <v>56980019.93</v>
      </c>
      <c r="S15" s="260">
        <v>1778</v>
      </c>
      <c r="T15" s="261">
        <v>90129527.840000004</v>
      </c>
      <c r="U15" s="260">
        <v>627</v>
      </c>
      <c r="V15" s="261">
        <v>44428896.390000001</v>
      </c>
    </row>
    <row r="16" spans="1:24" x14ac:dyDescent="0.3">
      <c r="B16" s="248" t="s">
        <v>819</v>
      </c>
      <c r="C16" s="702" t="s">
        <v>2</v>
      </c>
      <c r="D16" s="454"/>
      <c r="E16" s="249">
        <v>5051</v>
      </c>
      <c r="F16" s="250">
        <v>7.7895840722977006E-2</v>
      </c>
      <c r="G16" s="266">
        <v>54521183.659999996</v>
      </c>
      <c r="H16" s="250">
        <v>4.8261370292546103E-2</v>
      </c>
      <c r="I16" s="251">
        <v>825</v>
      </c>
      <c r="J16" s="252">
        <v>4581688.4800000004</v>
      </c>
      <c r="K16" s="251">
        <v>4226</v>
      </c>
      <c r="L16" s="252">
        <v>49939495.18</v>
      </c>
      <c r="M16" s="251">
        <v>0</v>
      </c>
      <c r="N16" s="252">
        <v>0</v>
      </c>
      <c r="O16" s="253">
        <v>2229</v>
      </c>
      <c r="P16" s="254">
        <v>27621659.260000002</v>
      </c>
      <c r="Q16" s="253">
        <v>2822</v>
      </c>
      <c r="R16" s="254">
        <v>26899524.399999999</v>
      </c>
      <c r="S16" s="253">
        <v>5024</v>
      </c>
      <c r="T16" s="254">
        <v>54158200.850000001</v>
      </c>
      <c r="U16" s="253">
        <v>27</v>
      </c>
      <c r="V16" s="254">
        <v>362982.81</v>
      </c>
    </row>
    <row r="17" spans="2:22" x14ac:dyDescent="0.3">
      <c r="B17" s="255" t="s">
        <v>820</v>
      </c>
      <c r="C17" s="706" t="s">
        <v>2</v>
      </c>
      <c r="D17" s="454"/>
      <c r="E17" s="256">
        <v>7897</v>
      </c>
      <c r="F17" s="257">
        <v>0.12178646885554301</v>
      </c>
      <c r="G17" s="261">
        <v>100659283.45</v>
      </c>
      <c r="H17" s="257">
        <v>8.9102154902900493E-2</v>
      </c>
      <c r="I17" s="258">
        <v>1295</v>
      </c>
      <c r="J17" s="259">
        <v>6403957.3600000003</v>
      </c>
      <c r="K17" s="258">
        <v>6602</v>
      </c>
      <c r="L17" s="259">
        <v>94255326.090000004</v>
      </c>
      <c r="M17" s="258">
        <v>0</v>
      </c>
      <c r="N17" s="259">
        <v>0</v>
      </c>
      <c r="O17" s="260">
        <v>3924</v>
      </c>
      <c r="P17" s="261">
        <v>60880353.259999998</v>
      </c>
      <c r="Q17" s="260">
        <v>3973</v>
      </c>
      <c r="R17" s="261">
        <v>39778930.189999998</v>
      </c>
      <c r="S17" s="260">
        <v>7786</v>
      </c>
      <c r="T17" s="261">
        <v>98612958.629999995</v>
      </c>
      <c r="U17" s="260">
        <v>111</v>
      </c>
      <c r="V17" s="261">
        <v>2046324.82</v>
      </c>
    </row>
    <row r="18" spans="2:22" x14ac:dyDescent="0.3">
      <c r="B18" s="248" t="s">
        <v>821</v>
      </c>
      <c r="C18" s="702" t="s">
        <v>2</v>
      </c>
      <c r="D18" s="454"/>
      <c r="E18" s="249">
        <v>25153</v>
      </c>
      <c r="F18" s="250">
        <v>0.38790617337260802</v>
      </c>
      <c r="G18" s="266">
        <v>354407002.31</v>
      </c>
      <c r="H18" s="250">
        <v>0.31371599852669402</v>
      </c>
      <c r="I18" s="251">
        <v>4412</v>
      </c>
      <c r="J18" s="252">
        <v>33853010.859999999</v>
      </c>
      <c r="K18" s="251">
        <v>20068</v>
      </c>
      <c r="L18" s="252">
        <v>306238569.75</v>
      </c>
      <c r="M18" s="251">
        <v>673</v>
      </c>
      <c r="N18" s="252">
        <v>14315421.699999999</v>
      </c>
      <c r="O18" s="253">
        <v>12969</v>
      </c>
      <c r="P18" s="254">
        <v>210411925.72</v>
      </c>
      <c r="Q18" s="253">
        <v>12184</v>
      </c>
      <c r="R18" s="254">
        <v>143995076.59</v>
      </c>
      <c r="S18" s="253">
        <v>22995</v>
      </c>
      <c r="T18" s="254">
        <v>319076705.75</v>
      </c>
      <c r="U18" s="253">
        <v>2158</v>
      </c>
      <c r="V18" s="254">
        <v>35330296.560000002</v>
      </c>
    </row>
    <row r="19" spans="2:22" x14ac:dyDescent="0.3">
      <c r="B19" s="262" t="s">
        <v>115</v>
      </c>
      <c r="C19" s="705" t="s">
        <v>2</v>
      </c>
      <c r="D19" s="576"/>
      <c r="E19" s="237">
        <v>64844</v>
      </c>
      <c r="F19" s="235">
        <v>1</v>
      </c>
      <c r="G19" s="236">
        <v>1129706498.79</v>
      </c>
      <c r="H19" s="235">
        <v>1</v>
      </c>
      <c r="I19" s="234">
        <v>10948</v>
      </c>
      <c r="J19" s="233">
        <v>88714646.060000002</v>
      </c>
      <c r="K19" s="234">
        <v>53191</v>
      </c>
      <c r="L19" s="233">
        <v>1025443690.13</v>
      </c>
      <c r="M19" s="234">
        <v>705</v>
      </c>
      <c r="N19" s="233">
        <v>15548162.6</v>
      </c>
      <c r="O19" s="263">
        <v>31099</v>
      </c>
      <c r="P19" s="264">
        <v>640709361.11000001</v>
      </c>
      <c r="Q19" s="263">
        <v>33745</v>
      </c>
      <c r="R19" s="264">
        <v>488997137.68000001</v>
      </c>
      <c r="S19" s="263">
        <v>61093</v>
      </c>
      <c r="T19" s="264">
        <v>1018109342.74</v>
      </c>
      <c r="U19" s="263">
        <v>3751</v>
      </c>
      <c r="V19" s="264">
        <v>111597156.05</v>
      </c>
    </row>
    <row r="20" spans="2:22" x14ac:dyDescent="0.3">
      <c r="B20" s="243" t="s">
        <v>2</v>
      </c>
      <c r="C20" s="605" t="s">
        <v>2</v>
      </c>
      <c r="D20" s="454"/>
      <c r="E20" s="244" t="s">
        <v>2</v>
      </c>
      <c r="F20" s="244" t="s">
        <v>2</v>
      </c>
      <c r="G20" s="244" t="s">
        <v>2</v>
      </c>
      <c r="H20" s="244" t="s">
        <v>2</v>
      </c>
      <c r="I20" s="244" t="s">
        <v>2</v>
      </c>
      <c r="J20" s="244" t="s">
        <v>2</v>
      </c>
      <c r="K20" s="244" t="s">
        <v>2</v>
      </c>
      <c r="L20" s="244" t="s">
        <v>2</v>
      </c>
      <c r="M20" s="244" t="s">
        <v>2</v>
      </c>
      <c r="N20" s="244" t="s">
        <v>2</v>
      </c>
      <c r="O20" s="244" t="s">
        <v>2</v>
      </c>
      <c r="P20" s="244" t="s">
        <v>2</v>
      </c>
      <c r="Q20" s="244" t="s">
        <v>2</v>
      </c>
      <c r="R20" s="244" t="s">
        <v>2</v>
      </c>
      <c r="S20" s="244" t="s">
        <v>2</v>
      </c>
      <c r="T20" s="244" t="s">
        <v>2</v>
      </c>
      <c r="U20" s="244" t="s">
        <v>2</v>
      </c>
      <c r="V20" s="244" t="s">
        <v>2</v>
      </c>
    </row>
    <row r="21" spans="2:22" x14ac:dyDescent="0.3">
      <c r="B21" s="265" t="s">
        <v>2</v>
      </c>
      <c r="C21" s="701" t="s">
        <v>2</v>
      </c>
      <c r="D21" s="454"/>
      <c r="E21" s="244" t="s">
        <v>2</v>
      </c>
      <c r="F21" s="244" t="s">
        <v>2</v>
      </c>
      <c r="G21" s="244" t="s">
        <v>2</v>
      </c>
      <c r="H21" s="244" t="s">
        <v>2</v>
      </c>
      <c r="I21" s="244" t="s">
        <v>2</v>
      </c>
      <c r="J21" s="244" t="s">
        <v>2</v>
      </c>
      <c r="K21" s="244" t="s">
        <v>2</v>
      </c>
      <c r="L21" s="244" t="s">
        <v>2</v>
      </c>
      <c r="M21" s="244" t="s">
        <v>2</v>
      </c>
      <c r="N21" s="244" t="s">
        <v>2</v>
      </c>
      <c r="O21" s="244" t="s">
        <v>2</v>
      </c>
      <c r="P21" s="244" t="s">
        <v>2</v>
      </c>
      <c r="Q21" s="244" t="s">
        <v>2</v>
      </c>
      <c r="R21" s="244" t="s">
        <v>2</v>
      </c>
      <c r="S21" s="244" t="s">
        <v>2</v>
      </c>
      <c r="T21" s="244" t="s">
        <v>2</v>
      </c>
      <c r="U21" s="244" t="s">
        <v>2</v>
      </c>
      <c r="V21" s="244" t="s">
        <v>2</v>
      </c>
    </row>
    <row r="22" spans="2:22" x14ac:dyDescent="0.3">
      <c r="B22" s="243" t="s">
        <v>2</v>
      </c>
      <c r="C22" s="605" t="s">
        <v>2</v>
      </c>
      <c r="D22" s="454"/>
      <c r="E22" s="244" t="s">
        <v>2</v>
      </c>
      <c r="F22" s="244" t="s">
        <v>2</v>
      </c>
      <c r="G22" s="244" t="s">
        <v>2</v>
      </c>
      <c r="H22" s="244" t="s">
        <v>2</v>
      </c>
      <c r="I22" s="244" t="s">
        <v>2</v>
      </c>
      <c r="J22" s="244" t="s">
        <v>2</v>
      </c>
      <c r="K22" s="244" t="s">
        <v>2</v>
      </c>
      <c r="L22" s="244" t="s">
        <v>2</v>
      </c>
      <c r="M22" s="244" t="s">
        <v>2</v>
      </c>
      <c r="N22" s="244" t="s">
        <v>2</v>
      </c>
      <c r="O22" s="244" t="s">
        <v>2</v>
      </c>
      <c r="P22" s="244" t="s">
        <v>2</v>
      </c>
      <c r="Q22" s="244" t="s">
        <v>2</v>
      </c>
      <c r="R22" s="244" t="s">
        <v>2</v>
      </c>
      <c r="S22" s="244" t="s">
        <v>2</v>
      </c>
      <c r="T22" s="244" t="s">
        <v>2</v>
      </c>
      <c r="U22" s="244" t="s">
        <v>2</v>
      </c>
      <c r="V22" s="244" t="s">
        <v>2</v>
      </c>
    </row>
    <row r="23" spans="2:22" x14ac:dyDescent="0.3">
      <c r="B23" s="245" t="s">
        <v>2</v>
      </c>
      <c r="C23" s="709" t="s">
        <v>2</v>
      </c>
      <c r="D23" s="454"/>
      <c r="E23" s="715" t="s">
        <v>762</v>
      </c>
      <c r="F23" s="589"/>
      <c r="G23" s="589"/>
      <c r="H23" s="590"/>
      <c r="I23" s="604" t="s">
        <v>596</v>
      </c>
      <c r="J23" s="576"/>
      <c r="K23" s="576"/>
      <c r="L23" s="576"/>
      <c r="M23" s="576"/>
      <c r="N23" s="545"/>
      <c r="O23" s="604" t="s">
        <v>108</v>
      </c>
      <c r="P23" s="576"/>
      <c r="Q23" s="576"/>
      <c r="R23" s="545"/>
      <c r="S23" s="604" t="s">
        <v>597</v>
      </c>
      <c r="T23" s="576"/>
      <c r="U23" s="576"/>
      <c r="V23" s="545"/>
    </row>
    <row r="24" spans="2:22" ht="18" customHeight="1" x14ac:dyDescent="0.3">
      <c r="C24" s="709" t="s">
        <v>2</v>
      </c>
      <c r="D24" s="454"/>
      <c r="E24" s="710" t="s">
        <v>2</v>
      </c>
      <c r="F24" s="454"/>
      <c r="G24" s="454"/>
      <c r="H24" s="490"/>
      <c r="I24" s="604" t="s">
        <v>598</v>
      </c>
      <c r="J24" s="545"/>
      <c r="K24" s="604" t="s">
        <v>599</v>
      </c>
      <c r="L24" s="545"/>
      <c r="M24" s="604" t="s">
        <v>600</v>
      </c>
      <c r="N24" s="545"/>
      <c r="O24" s="604" t="s">
        <v>601</v>
      </c>
      <c r="P24" s="545"/>
      <c r="Q24" s="604" t="s">
        <v>602</v>
      </c>
      <c r="R24" s="545"/>
      <c r="S24" s="604" t="s">
        <v>603</v>
      </c>
      <c r="T24" s="545"/>
      <c r="U24" s="604" t="s">
        <v>604</v>
      </c>
      <c r="V24" s="545"/>
    </row>
    <row r="25" spans="2:22" ht="60" x14ac:dyDescent="0.3">
      <c r="B25" s="548" t="s">
        <v>822</v>
      </c>
      <c r="C25" s="576"/>
      <c r="D25" s="545"/>
      <c r="E25" s="246" t="s">
        <v>606</v>
      </c>
      <c r="F25" s="246" t="s">
        <v>110</v>
      </c>
      <c r="G25" s="246" t="s">
        <v>111</v>
      </c>
      <c r="H25" s="246" t="s">
        <v>616</v>
      </c>
      <c r="I25" s="247" t="s">
        <v>606</v>
      </c>
      <c r="J25" s="247" t="s">
        <v>111</v>
      </c>
      <c r="K25" s="247" t="s">
        <v>606</v>
      </c>
      <c r="L25" s="247" t="s">
        <v>111</v>
      </c>
      <c r="M25" s="247" t="s">
        <v>606</v>
      </c>
      <c r="N25" s="247" t="s">
        <v>111</v>
      </c>
      <c r="O25" s="247" t="s">
        <v>606</v>
      </c>
      <c r="P25" s="247" t="s">
        <v>111</v>
      </c>
      <c r="Q25" s="247" t="s">
        <v>606</v>
      </c>
      <c r="R25" s="247" t="s">
        <v>111</v>
      </c>
      <c r="S25" s="247" t="s">
        <v>606</v>
      </c>
      <c r="T25" s="247" t="s">
        <v>111</v>
      </c>
      <c r="U25" s="247" t="s">
        <v>606</v>
      </c>
      <c r="V25" s="247" t="s">
        <v>111</v>
      </c>
    </row>
    <row r="26" spans="2:22" x14ac:dyDescent="0.3">
      <c r="B26" s="255" t="s">
        <v>823</v>
      </c>
      <c r="C26" s="706" t="s">
        <v>2</v>
      </c>
      <c r="D26" s="454"/>
      <c r="E26" s="256">
        <v>6510</v>
      </c>
      <c r="F26" s="257">
        <v>0.10039634193359299</v>
      </c>
      <c r="G26" s="261">
        <v>118266172.43000001</v>
      </c>
      <c r="H26" s="257">
        <v>0.104687520658394</v>
      </c>
      <c r="I26" s="258">
        <v>880</v>
      </c>
      <c r="J26" s="259">
        <v>7327867.9100000001</v>
      </c>
      <c r="K26" s="258">
        <v>5577</v>
      </c>
      <c r="L26" s="259">
        <v>109766114.14</v>
      </c>
      <c r="M26" s="258">
        <v>53</v>
      </c>
      <c r="N26" s="259">
        <v>1172190.3799999999</v>
      </c>
      <c r="O26" s="260">
        <v>3177</v>
      </c>
      <c r="P26" s="261">
        <v>68281328.819999993</v>
      </c>
      <c r="Q26" s="260">
        <v>3333</v>
      </c>
      <c r="R26" s="261">
        <v>49984843.609999999</v>
      </c>
      <c r="S26" s="260">
        <v>6135</v>
      </c>
      <c r="T26" s="261">
        <v>107419147.45</v>
      </c>
      <c r="U26" s="260">
        <v>375</v>
      </c>
      <c r="V26" s="261">
        <v>10847024.98</v>
      </c>
    </row>
    <row r="27" spans="2:22" x14ac:dyDescent="0.3">
      <c r="B27" s="248" t="s">
        <v>824</v>
      </c>
      <c r="C27" s="702" t="s">
        <v>2</v>
      </c>
      <c r="D27" s="454"/>
      <c r="E27" s="249">
        <v>3080</v>
      </c>
      <c r="F27" s="250">
        <v>4.7499344570732398E-2</v>
      </c>
      <c r="G27" s="266">
        <v>55887042.659999996</v>
      </c>
      <c r="H27" s="250">
        <v>4.9470409101708503E-2</v>
      </c>
      <c r="I27" s="251">
        <v>501</v>
      </c>
      <c r="J27" s="252">
        <v>4188992.9</v>
      </c>
      <c r="K27" s="251">
        <v>2545</v>
      </c>
      <c r="L27" s="252">
        <v>51048514.659999996</v>
      </c>
      <c r="M27" s="251">
        <v>34</v>
      </c>
      <c r="N27" s="252">
        <v>649535.1</v>
      </c>
      <c r="O27" s="253">
        <v>1539</v>
      </c>
      <c r="P27" s="254">
        <v>32512483.949999999</v>
      </c>
      <c r="Q27" s="253">
        <v>1541</v>
      </c>
      <c r="R27" s="254">
        <v>23374558.710000001</v>
      </c>
      <c r="S27" s="253">
        <v>2856</v>
      </c>
      <c r="T27" s="254">
        <v>48231031.950000003</v>
      </c>
      <c r="U27" s="253">
        <v>224</v>
      </c>
      <c r="V27" s="254">
        <v>7656010.71</v>
      </c>
    </row>
    <row r="28" spans="2:22" x14ac:dyDescent="0.3">
      <c r="B28" s="255" t="s">
        <v>825</v>
      </c>
      <c r="C28" s="706" t="s">
        <v>2</v>
      </c>
      <c r="D28" s="454"/>
      <c r="E28" s="256">
        <v>5587</v>
      </c>
      <c r="F28" s="257">
        <v>8.6161960427494105E-2</v>
      </c>
      <c r="G28" s="261">
        <v>114226917.12</v>
      </c>
      <c r="H28" s="257">
        <v>0.10111202975493699</v>
      </c>
      <c r="I28" s="258">
        <v>859</v>
      </c>
      <c r="J28" s="259">
        <v>7251087.8499999996</v>
      </c>
      <c r="K28" s="258">
        <v>4645</v>
      </c>
      <c r="L28" s="259">
        <v>105253863.95</v>
      </c>
      <c r="M28" s="258">
        <v>83</v>
      </c>
      <c r="N28" s="259">
        <v>1721965.32</v>
      </c>
      <c r="O28" s="260">
        <v>2607</v>
      </c>
      <c r="P28" s="261">
        <v>61979111.409999996</v>
      </c>
      <c r="Q28" s="260">
        <v>2980</v>
      </c>
      <c r="R28" s="261">
        <v>52247805.710000001</v>
      </c>
      <c r="S28" s="260">
        <v>5131</v>
      </c>
      <c r="T28" s="261">
        <v>99460370.769999996</v>
      </c>
      <c r="U28" s="260">
        <v>456</v>
      </c>
      <c r="V28" s="261">
        <v>14766546.35</v>
      </c>
    </row>
    <row r="29" spans="2:22" x14ac:dyDescent="0.3">
      <c r="B29" s="248" t="s">
        <v>826</v>
      </c>
      <c r="C29" s="702" t="s">
        <v>2</v>
      </c>
      <c r="D29" s="454"/>
      <c r="E29" s="249">
        <v>2872</v>
      </c>
      <c r="F29" s="250">
        <v>4.42915966256959E-2</v>
      </c>
      <c r="G29" s="266">
        <v>44567686.68</v>
      </c>
      <c r="H29" s="250">
        <v>3.94506774350111E-2</v>
      </c>
      <c r="I29" s="251">
        <v>542</v>
      </c>
      <c r="J29" s="252">
        <v>3696519.29</v>
      </c>
      <c r="K29" s="251">
        <v>2323</v>
      </c>
      <c r="L29" s="252">
        <v>40688792.770000003</v>
      </c>
      <c r="M29" s="251">
        <v>7</v>
      </c>
      <c r="N29" s="252">
        <v>182374.62</v>
      </c>
      <c r="O29" s="253">
        <v>1385</v>
      </c>
      <c r="P29" s="254">
        <v>25952960.68</v>
      </c>
      <c r="Q29" s="253">
        <v>1487</v>
      </c>
      <c r="R29" s="254">
        <v>18614726</v>
      </c>
      <c r="S29" s="253">
        <v>2795</v>
      </c>
      <c r="T29" s="254">
        <v>41990902.75</v>
      </c>
      <c r="U29" s="253">
        <v>77</v>
      </c>
      <c r="V29" s="254">
        <v>2576783.9300000002</v>
      </c>
    </row>
    <row r="30" spans="2:22" x14ac:dyDescent="0.3">
      <c r="B30" s="255" t="s">
        <v>827</v>
      </c>
      <c r="C30" s="706" t="s">
        <v>2</v>
      </c>
      <c r="D30" s="454"/>
      <c r="E30" s="256">
        <v>7868</v>
      </c>
      <c r="F30" s="257">
        <v>0.12133923476705299</v>
      </c>
      <c r="G30" s="261">
        <v>136398721.16999999</v>
      </c>
      <c r="H30" s="257">
        <v>0.120738192898858</v>
      </c>
      <c r="I30" s="258">
        <v>1226</v>
      </c>
      <c r="J30" s="259">
        <v>9709561.9700000007</v>
      </c>
      <c r="K30" s="258">
        <v>6597</v>
      </c>
      <c r="L30" s="259">
        <v>125595800.28</v>
      </c>
      <c r="M30" s="258">
        <v>45</v>
      </c>
      <c r="N30" s="259">
        <v>1093358.92</v>
      </c>
      <c r="O30" s="260">
        <v>3903</v>
      </c>
      <c r="P30" s="261">
        <v>80023323.840000004</v>
      </c>
      <c r="Q30" s="260">
        <v>3965</v>
      </c>
      <c r="R30" s="261">
        <v>56375397.329999998</v>
      </c>
      <c r="S30" s="260">
        <v>7494</v>
      </c>
      <c r="T30" s="261">
        <v>123113943.93000001</v>
      </c>
      <c r="U30" s="260">
        <v>374</v>
      </c>
      <c r="V30" s="261">
        <v>13284777.24</v>
      </c>
    </row>
    <row r="31" spans="2:22" x14ac:dyDescent="0.3">
      <c r="B31" s="248" t="s">
        <v>828</v>
      </c>
      <c r="C31" s="702" t="s">
        <v>2</v>
      </c>
      <c r="D31" s="454"/>
      <c r="E31" s="249">
        <v>1239</v>
      </c>
      <c r="F31" s="250">
        <v>1.9107690884135501E-2</v>
      </c>
      <c r="G31" s="266">
        <v>20430937.420000002</v>
      </c>
      <c r="H31" s="250">
        <v>1.80851729558811E-2</v>
      </c>
      <c r="I31" s="251">
        <v>467</v>
      </c>
      <c r="J31" s="252">
        <v>3781905.91</v>
      </c>
      <c r="K31" s="251">
        <v>765</v>
      </c>
      <c r="L31" s="252">
        <v>16475885.380000001</v>
      </c>
      <c r="M31" s="251">
        <v>7</v>
      </c>
      <c r="N31" s="252">
        <v>173146.13</v>
      </c>
      <c r="O31" s="253">
        <v>482</v>
      </c>
      <c r="P31" s="254">
        <v>10700419.189999999</v>
      </c>
      <c r="Q31" s="253">
        <v>757</v>
      </c>
      <c r="R31" s="254">
        <v>9730518.2300000004</v>
      </c>
      <c r="S31" s="253">
        <v>1104</v>
      </c>
      <c r="T31" s="254">
        <v>17524028.809999999</v>
      </c>
      <c r="U31" s="253">
        <v>135</v>
      </c>
      <c r="V31" s="254">
        <v>2906908.61</v>
      </c>
    </row>
    <row r="32" spans="2:22" x14ac:dyDescent="0.3">
      <c r="B32" s="255" t="s">
        <v>829</v>
      </c>
      <c r="C32" s="706" t="s">
        <v>2</v>
      </c>
      <c r="D32" s="454"/>
      <c r="E32" s="256">
        <v>716</v>
      </c>
      <c r="F32" s="257">
        <v>1.10420554261832E-2</v>
      </c>
      <c r="G32" s="261">
        <v>12563988.1</v>
      </c>
      <c r="H32" s="257">
        <v>1.11214621792979E-2</v>
      </c>
      <c r="I32" s="258">
        <v>94</v>
      </c>
      <c r="J32" s="259">
        <v>932799.44</v>
      </c>
      <c r="K32" s="258">
        <v>615</v>
      </c>
      <c r="L32" s="259">
        <v>11462703.130000001</v>
      </c>
      <c r="M32" s="258">
        <v>7</v>
      </c>
      <c r="N32" s="259">
        <v>168485.53</v>
      </c>
      <c r="O32" s="260">
        <v>327</v>
      </c>
      <c r="P32" s="261">
        <v>6557174.1500000004</v>
      </c>
      <c r="Q32" s="260">
        <v>389</v>
      </c>
      <c r="R32" s="261">
        <v>6006813.9500000002</v>
      </c>
      <c r="S32" s="260">
        <v>655</v>
      </c>
      <c r="T32" s="261">
        <v>10822191.619999999</v>
      </c>
      <c r="U32" s="260">
        <v>61</v>
      </c>
      <c r="V32" s="261">
        <v>1741796.48</v>
      </c>
    </row>
    <row r="33" spans="2:22" x14ac:dyDescent="0.3">
      <c r="B33" s="248" t="s">
        <v>830</v>
      </c>
      <c r="C33" s="702" t="s">
        <v>2</v>
      </c>
      <c r="D33" s="454"/>
      <c r="E33" s="249">
        <v>8690</v>
      </c>
      <c r="F33" s="250">
        <v>0.13401600789599499</v>
      </c>
      <c r="G33" s="266">
        <v>138382385.91999999</v>
      </c>
      <c r="H33" s="250">
        <v>0.122494104502557</v>
      </c>
      <c r="I33" s="251">
        <v>2143</v>
      </c>
      <c r="J33" s="252">
        <v>17880025.890000001</v>
      </c>
      <c r="K33" s="251">
        <v>6512</v>
      </c>
      <c r="L33" s="252">
        <v>119654415.90000001</v>
      </c>
      <c r="M33" s="251">
        <v>35</v>
      </c>
      <c r="N33" s="252">
        <v>847944.13</v>
      </c>
      <c r="O33" s="253">
        <v>3542</v>
      </c>
      <c r="P33" s="254">
        <v>70567375.659999996</v>
      </c>
      <c r="Q33" s="253">
        <v>5148</v>
      </c>
      <c r="R33" s="254">
        <v>67815010.260000005</v>
      </c>
      <c r="S33" s="253">
        <v>8407</v>
      </c>
      <c r="T33" s="254">
        <v>130625700.88</v>
      </c>
      <c r="U33" s="253">
        <v>283</v>
      </c>
      <c r="V33" s="254">
        <v>7756685.04</v>
      </c>
    </row>
    <row r="34" spans="2:22" x14ac:dyDescent="0.3">
      <c r="B34" s="255" t="s">
        <v>831</v>
      </c>
      <c r="C34" s="706" t="s">
        <v>2</v>
      </c>
      <c r="D34" s="454"/>
      <c r="E34" s="256">
        <v>9811</v>
      </c>
      <c r="F34" s="257">
        <v>0.15130391869592699</v>
      </c>
      <c r="G34" s="261">
        <v>174947421.28999999</v>
      </c>
      <c r="H34" s="257">
        <v>0.15486094970453099</v>
      </c>
      <c r="I34" s="258">
        <v>1324</v>
      </c>
      <c r="J34" s="259">
        <v>10440253.98</v>
      </c>
      <c r="K34" s="258">
        <v>8332</v>
      </c>
      <c r="L34" s="259">
        <v>161087232.19999999</v>
      </c>
      <c r="M34" s="258">
        <v>155</v>
      </c>
      <c r="N34" s="259">
        <v>3419935.11</v>
      </c>
      <c r="O34" s="260">
        <v>4842</v>
      </c>
      <c r="P34" s="261">
        <v>100273096.69</v>
      </c>
      <c r="Q34" s="260">
        <v>4969</v>
      </c>
      <c r="R34" s="261">
        <v>74674324.599999994</v>
      </c>
      <c r="S34" s="260">
        <v>9184</v>
      </c>
      <c r="T34" s="261">
        <v>157103902.06999999</v>
      </c>
      <c r="U34" s="260">
        <v>627</v>
      </c>
      <c r="V34" s="261">
        <v>17843519.219999999</v>
      </c>
    </row>
    <row r="35" spans="2:22" x14ac:dyDescent="0.3">
      <c r="B35" s="248" t="s">
        <v>832</v>
      </c>
      <c r="C35" s="702" t="s">
        <v>2</v>
      </c>
      <c r="D35" s="454"/>
      <c r="E35" s="249">
        <v>4926</v>
      </c>
      <c r="F35" s="250">
        <v>7.5968107582931099E-2</v>
      </c>
      <c r="G35" s="266">
        <v>83430283.280000001</v>
      </c>
      <c r="H35" s="250">
        <v>7.3851290905522907E-2</v>
      </c>
      <c r="I35" s="251">
        <v>682</v>
      </c>
      <c r="J35" s="252">
        <v>5044068.03</v>
      </c>
      <c r="K35" s="251">
        <v>4150</v>
      </c>
      <c r="L35" s="252">
        <v>76376961.969999999</v>
      </c>
      <c r="M35" s="251">
        <v>94</v>
      </c>
      <c r="N35" s="252">
        <v>2009253.28</v>
      </c>
      <c r="O35" s="253">
        <v>2521</v>
      </c>
      <c r="P35" s="254">
        <v>49248566.490000002</v>
      </c>
      <c r="Q35" s="253">
        <v>2405</v>
      </c>
      <c r="R35" s="254">
        <v>34181716.789999999</v>
      </c>
      <c r="S35" s="253">
        <v>4604</v>
      </c>
      <c r="T35" s="254">
        <v>74878075.819999993</v>
      </c>
      <c r="U35" s="253">
        <v>322</v>
      </c>
      <c r="V35" s="254">
        <v>8552207.4600000009</v>
      </c>
    </row>
    <row r="36" spans="2:22" x14ac:dyDescent="0.3">
      <c r="B36" s="255" t="s">
        <v>833</v>
      </c>
      <c r="C36" s="706" t="s">
        <v>2</v>
      </c>
      <c r="D36" s="454"/>
      <c r="E36" s="256">
        <v>2749</v>
      </c>
      <c r="F36" s="257">
        <v>4.2394707215890698E-2</v>
      </c>
      <c r="G36" s="261">
        <v>44867854.130000003</v>
      </c>
      <c r="H36" s="257">
        <v>3.97163813592794E-2</v>
      </c>
      <c r="I36" s="258">
        <v>406</v>
      </c>
      <c r="J36" s="259">
        <v>2900928.97</v>
      </c>
      <c r="K36" s="258">
        <v>2291</v>
      </c>
      <c r="L36" s="259">
        <v>40919753.539999999</v>
      </c>
      <c r="M36" s="258">
        <v>52</v>
      </c>
      <c r="N36" s="259">
        <v>1047171.62</v>
      </c>
      <c r="O36" s="260">
        <v>1470</v>
      </c>
      <c r="P36" s="261">
        <v>27725002.66</v>
      </c>
      <c r="Q36" s="260">
        <v>1279</v>
      </c>
      <c r="R36" s="261">
        <v>17142851.469999999</v>
      </c>
      <c r="S36" s="260">
        <v>2591</v>
      </c>
      <c r="T36" s="261">
        <v>40893693.909999996</v>
      </c>
      <c r="U36" s="260">
        <v>158</v>
      </c>
      <c r="V36" s="261">
        <v>3974160.22</v>
      </c>
    </row>
    <row r="37" spans="2:22" x14ac:dyDescent="0.3">
      <c r="B37" s="248" t="s">
        <v>834</v>
      </c>
      <c r="C37" s="702" t="s">
        <v>2</v>
      </c>
      <c r="D37" s="454"/>
      <c r="E37" s="249">
        <v>5999</v>
      </c>
      <c r="F37" s="250">
        <v>9.2515768857085595E-2</v>
      </c>
      <c r="G37" s="266">
        <v>103862682.48999999</v>
      </c>
      <c r="H37" s="250">
        <v>9.1937757816959301E-2</v>
      </c>
      <c r="I37" s="251">
        <v>1017</v>
      </c>
      <c r="J37" s="252">
        <v>8700771.6199999992</v>
      </c>
      <c r="K37" s="251">
        <v>4912</v>
      </c>
      <c r="L37" s="252">
        <v>93749546.480000004</v>
      </c>
      <c r="M37" s="251">
        <v>70</v>
      </c>
      <c r="N37" s="252">
        <v>1412364.39</v>
      </c>
      <c r="O37" s="253">
        <v>2898</v>
      </c>
      <c r="P37" s="254">
        <v>59204105.700000003</v>
      </c>
      <c r="Q37" s="253">
        <v>3101</v>
      </c>
      <c r="R37" s="254">
        <v>44658576.789999999</v>
      </c>
      <c r="S37" s="253">
        <v>5647</v>
      </c>
      <c r="T37" s="254">
        <v>92588199.010000005</v>
      </c>
      <c r="U37" s="253">
        <v>352</v>
      </c>
      <c r="V37" s="254">
        <v>11274483.48</v>
      </c>
    </row>
    <row r="38" spans="2:22" x14ac:dyDescent="0.3">
      <c r="B38" s="255" t="s">
        <v>835</v>
      </c>
      <c r="C38" s="706" t="s">
        <v>2</v>
      </c>
      <c r="D38" s="454"/>
      <c r="E38" s="256">
        <v>4797</v>
      </c>
      <c r="F38" s="257">
        <v>7.3963265117283294E-2</v>
      </c>
      <c r="G38" s="261">
        <v>81874406.099999994</v>
      </c>
      <c r="H38" s="257">
        <v>7.2474050727063699E-2</v>
      </c>
      <c r="I38" s="258">
        <v>807</v>
      </c>
      <c r="J38" s="259">
        <v>6859862.2999999998</v>
      </c>
      <c r="K38" s="258">
        <v>3927</v>
      </c>
      <c r="L38" s="259">
        <v>73364105.730000004</v>
      </c>
      <c r="M38" s="258">
        <v>63</v>
      </c>
      <c r="N38" s="259">
        <v>1650438.07</v>
      </c>
      <c r="O38" s="260">
        <v>2406</v>
      </c>
      <c r="P38" s="261">
        <v>47684411.869999997</v>
      </c>
      <c r="Q38" s="260">
        <v>2391</v>
      </c>
      <c r="R38" s="261">
        <v>34189994.229999997</v>
      </c>
      <c r="S38" s="260">
        <v>4490</v>
      </c>
      <c r="T38" s="261">
        <v>73458153.769999996</v>
      </c>
      <c r="U38" s="260">
        <v>307</v>
      </c>
      <c r="V38" s="261">
        <v>8416252.3300000001</v>
      </c>
    </row>
    <row r="39" spans="2:22" x14ac:dyDescent="0.3">
      <c r="B39" s="262" t="s">
        <v>115</v>
      </c>
      <c r="C39" s="705" t="s">
        <v>2</v>
      </c>
      <c r="D39" s="576"/>
      <c r="E39" s="237">
        <v>64844</v>
      </c>
      <c r="F39" s="235">
        <v>1</v>
      </c>
      <c r="G39" s="236">
        <v>1129706498.79</v>
      </c>
      <c r="H39" s="235">
        <v>1</v>
      </c>
      <c r="I39" s="234">
        <v>10948</v>
      </c>
      <c r="J39" s="233">
        <v>88714646.060000002</v>
      </c>
      <c r="K39" s="234">
        <v>53191</v>
      </c>
      <c r="L39" s="233">
        <v>1025443690.13</v>
      </c>
      <c r="M39" s="234">
        <v>705</v>
      </c>
      <c r="N39" s="233">
        <v>15548162.6</v>
      </c>
      <c r="O39" s="263">
        <v>31099</v>
      </c>
      <c r="P39" s="264">
        <v>640709361.11000001</v>
      </c>
      <c r="Q39" s="263">
        <v>33745</v>
      </c>
      <c r="R39" s="264">
        <v>488997137.68000001</v>
      </c>
      <c r="S39" s="263">
        <v>61093</v>
      </c>
      <c r="T39" s="264">
        <v>1018109342.74</v>
      </c>
      <c r="U39" s="263">
        <v>3751</v>
      </c>
      <c r="V39" s="264">
        <v>111597156.05</v>
      </c>
    </row>
    <row r="40" spans="2:22" x14ac:dyDescent="0.3">
      <c r="B40" s="243" t="s">
        <v>2</v>
      </c>
      <c r="C40" s="605" t="s">
        <v>2</v>
      </c>
      <c r="D40" s="454"/>
      <c r="E40" s="244" t="s">
        <v>2</v>
      </c>
      <c r="F40" s="244" t="s">
        <v>2</v>
      </c>
      <c r="G40" s="244" t="s">
        <v>2</v>
      </c>
      <c r="H40" s="244" t="s">
        <v>2</v>
      </c>
      <c r="I40" s="244" t="s">
        <v>2</v>
      </c>
      <c r="J40" s="244" t="s">
        <v>2</v>
      </c>
      <c r="K40" s="244" t="s">
        <v>2</v>
      </c>
      <c r="L40" s="244" t="s">
        <v>2</v>
      </c>
      <c r="M40" s="244" t="s">
        <v>2</v>
      </c>
      <c r="N40" s="244" t="s">
        <v>2</v>
      </c>
      <c r="O40" s="244" t="s">
        <v>2</v>
      </c>
      <c r="P40" s="244" t="s">
        <v>2</v>
      </c>
      <c r="Q40" s="244" t="s">
        <v>2</v>
      </c>
      <c r="R40" s="244" t="s">
        <v>2</v>
      </c>
      <c r="S40" s="244" t="s">
        <v>2</v>
      </c>
      <c r="T40" s="244" t="s">
        <v>2</v>
      </c>
      <c r="U40" s="244" t="s">
        <v>2</v>
      </c>
      <c r="V40" s="244" t="s">
        <v>2</v>
      </c>
    </row>
    <row r="41" spans="2:22" x14ac:dyDescent="0.3">
      <c r="B41" s="265" t="s">
        <v>2</v>
      </c>
      <c r="C41" s="701" t="s">
        <v>2</v>
      </c>
      <c r="D41" s="454"/>
      <c r="E41" s="244" t="s">
        <v>2</v>
      </c>
      <c r="F41" s="244" t="s">
        <v>2</v>
      </c>
      <c r="G41" s="244" t="s">
        <v>2</v>
      </c>
      <c r="H41" s="244" t="s">
        <v>2</v>
      </c>
      <c r="I41" s="244" t="s">
        <v>2</v>
      </c>
      <c r="J41" s="244" t="s">
        <v>2</v>
      </c>
      <c r="K41" s="244" t="s">
        <v>2</v>
      </c>
      <c r="L41" s="244" t="s">
        <v>2</v>
      </c>
      <c r="M41" s="244" t="s">
        <v>2</v>
      </c>
      <c r="N41" s="244" t="s">
        <v>2</v>
      </c>
      <c r="O41" s="244" t="s">
        <v>2</v>
      </c>
      <c r="P41" s="244" t="s">
        <v>2</v>
      </c>
      <c r="Q41" s="244" t="s">
        <v>2</v>
      </c>
      <c r="R41" s="244" t="s">
        <v>2</v>
      </c>
      <c r="S41" s="244" t="s">
        <v>2</v>
      </c>
      <c r="T41" s="244" t="s">
        <v>2</v>
      </c>
      <c r="U41" s="244" t="s">
        <v>2</v>
      </c>
      <c r="V41" s="244" t="s">
        <v>2</v>
      </c>
    </row>
    <row r="42" spans="2:22" x14ac:dyDescent="0.3">
      <c r="B42" s="243" t="s">
        <v>2</v>
      </c>
      <c r="C42" s="605" t="s">
        <v>2</v>
      </c>
      <c r="D42" s="454"/>
      <c r="E42" s="244" t="s">
        <v>2</v>
      </c>
      <c r="F42" s="244" t="s">
        <v>2</v>
      </c>
      <c r="G42" s="244" t="s">
        <v>2</v>
      </c>
      <c r="H42" s="244" t="s">
        <v>2</v>
      </c>
      <c r="I42" s="244" t="s">
        <v>2</v>
      </c>
      <c r="J42" s="244" t="s">
        <v>2</v>
      </c>
      <c r="K42" s="244" t="s">
        <v>2</v>
      </c>
      <c r="L42" s="244" t="s">
        <v>2</v>
      </c>
      <c r="M42" s="244" t="s">
        <v>2</v>
      </c>
      <c r="N42" s="244" t="s">
        <v>2</v>
      </c>
      <c r="O42" s="244" t="s">
        <v>2</v>
      </c>
      <c r="P42" s="244" t="s">
        <v>2</v>
      </c>
      <c r="Q42" s="244" t="s">
        <v>2</v>
      </c>
      <c r="R42" s="244" t="s">
        <v>2</v>
      </c>
      <c r="S42" s="244" t="s">
        <v>2</v>
      </c>
      <c r="T42" s="244" t="s">
        <v>2</v>
      </c>
      <c r="U42" s="244" t="s">
        <v>2</v>
      </c>
      <c r="V42" s="244" t="s">
        <v>2</v>
      </c>
    </row>
    <row r="43" spans="2:22" x14ac:dyDescent="0.3">
      <c r="B43" s="245" t="s">
        <v>2</v>
      </c>
      <c r="C43" s="709" t="s">
        <v>2</v>
      </c>
      <c r="D43" s="454"/>
      <c r="E43" s="715" t="s">
        <v>762</v>
      </c>
      <c r="F43" s="589"/>
      <c r="G43" s="589"/>
      <c r="H43" s="590"/>
      <c r="I43" s="604" t="s">
        <v>596</v>
      </c>
      <c r="J43" s="576"/>
      <c r="K43" s="576"/>
      <c r="L43" s="576"/>
      <c r="M43" s="576"/>
      <c r="N43" s="545"/>
      <c r="O43" s="604" t="s">
        <v>108</v>
      </c>
      <c r="P43" s="576"/>
      <c r="Q43" s="576"/>
      <c r="R43" s="545"/>
      <c r="S43" s="604" t="s">
        <v>597</v>
      </c>
      <c r="T43" s="576"/>
      <c r="U43" s="576"/>
      <c r="V43" s="545"/>
    </row>
    <row r="44" spans="2:22" ht="18" customHeight="1" x14ac:dyDescent="0.3">
      <c r="C44" s="709" t="s">
        <v>2</v>
      </c>
      <c r="D44" s="454"/>
      <c r="E44" s="710" t="s">
        <v>2</v>
      </c>
      <c r="F44" s="454"/>
      <c r="G44" s="454"/>
      <c r="H44" s="490"/>
      <c r="I44" s="604" t="s">
        <v>598</v>
      </c>
      <c r="J44" s="545"/>
      <c r="K44" s="604" t="s">
        <v>599</v>
      </c>
      <c r="L44" s="545"/>
      <c r="M44" s="604" t="s">
        <v>600</v>
      </c>
      <c r="N44" s="545"/>
      <c r="O44" s="604" t="s">
        <v>601</v>
      </c>
      <c r="P44" s="545"/>
      <c r="Q44" s="604" t="s">
        <v>602</v>
      </c>
      <c r="R44" s="545"/>
      <c r="S44" s="604" t="s">
        <v>603</v>
      </c>
      <c r="T44" s="545"/>
      <c r="U44" s="604" t="s">
        <v>604</v>
      </c>
      <c r="V44" s="545"/>
    </row>
    <row r="45" spans="2:22" ht="60" x14ac:dyDescent="0.3">
      <c r="B45" s="548" t="s">
        <v>836</v>
      </c>
      <c r="C45" s="576"/>
      <c r="D45" s="545"/>
      <c r="E45" s="246" t="s">
        <v>606</v>
      </c>
      <c r="F45" s="246" t="s">
        <v>110</v>
      </c>
      <c r="G45" s="246" t="s">
        <v>111</v>
      </c>
      <c r="H45" s="246" t="s">
        <v>616</v>
      </c>
      <c r="I45" s="247" t="s">
        <v>606</v>
      </c>
      <c r="J45" s="247" t="s">
        <v>111</v>
      </c>
      <c r="K45" s="247" t="s">
        <v>606</v>
      </c>
      <c r="L45" s="247" t="s">
        <v>111</v>
      </c>
      <c r="M45" s="247" t="s">
        <v>606</v>
      </c>
      <c r="N45" s="247" t="s">
        <v>111</v>
      </c>
      <c r="O45" s="247" t="s">
        <v>606</v>
      </c>
      <c r="P45" s="247" t="s">
        <v>111</v>
      </c>
      <c r="Q45" s="247" t="s">
        <v>606</v>
      </c>
      <c r="R45" s="247" t="s">
        <v>111</v>
      </c>
      <c r="S45" s="247" t="s">
        <v>606</v>
      </c>
      <c r="T45" s="247" t="s">
        <v>111</v>
      </c>
      <c r="U45" s="247" t="s">
        <v>606</v>
      </c>
      <c r="V45" s="247" t="s">
        <v>111</v>
      </c>
    </row>
    <row r="46" spans="2:22" x14ac:dyDescent="0.3">
      <c r="B46" s="248" t="s">
        <v>837</v>
      </c>
      <c r="C46" s="702" t="s">
        <v>2</v>
      </c>
      <c r="D46" s="454"/>
      <c r="E46" s="249">
        <v>1958</v>
      </c>
      <c r="F46" s="250">
        <v>3.0195546234038601E-2</v>
      </c>
      <c r="G46" s="266">
        <v>24642766.690000001</v>
      </c>
      <c r="H46" s="250">
        <v>2.1813423855129001E-2</v>
      </c>
      <c r="I46" s="251">
        <v>0</v>
      </c>
      <c r="J46" s="252">
        <v>0</v>
      </c>
      <c r="K46" s="251">
        <v>1927</v>
      </c>
      <c r="L46" s="252">
        <v>24188902.68</v>
      </c>
      <c r="M46" s="251">
        <v>31</v>
      </c>
      <c r="N46" s="252">
        <v>453864.01</v>
      </c>
      <c r="O46" s="253">
        <v>1087</v>
      </c>
      <c r="P46" s="254">
        <v>14522665.35</v>
      </c>
      <c r="Q46" s="253">
        <v>871</v>
      </c>
      <c r="R46" s="254">
        <v>10120101.34</v>
      </c>
      <c r="S46" s="253">
        <v>1868</v>
      </c>
      <c r="T46" s="254">
        <v>22168780.829999998</v>
      </c>
      <c r="U46" s="253">
        <v>90</v>
      </c>
      <c r="V46" s="254">
        <v>2473985.86</v>
      </c>
    </row>
    <row r="47" spans="2:22" x14ac:dyDescent="0.3">
      <c r="B47" s="255" t="s">
        <v>838</v>
      </c>
      <c r="C47" s="706" t="s">
        <v>2</v>
      </c>
      <c r="D47" s="454"/>
      <c r="E47" s="256">
        <v>2961</v>
      </c>
      <c r="F47" s="257">
        <v>4.56634384060206E-2</v>
      </c>
      <c r="G47" s="261">
        <v>37979893.579999998</v>
      </c>
      <c r="H47" s="257">
        <v>3.3619257409494702E-2</v>
      </c>
      <c r="I47" s="258">
        <v>0</v>
      </c>
      <c r="J47" s="259">
        <v>0</v>
      </c>
      <c r="K47" s="258">
        <v>2912</v>
      </c>
      <c r="L47" s="259">
        <v>37364358.689999998</v>
      </c>
      <c r="M47" s="258">
        <v>49</v>
      </c>
      <c r="N47" s="259">
        <v>615534.89</v>
      </c>
      <c r="O47" s="260">
        <v>1531</v>
      </c>
      <c r="P47" s="261">
        <v>21988355.16</v>
      </c>
      <c r="Q47" s="260">
        <v>1430</v>
      </c>
      <c r="R47" s="261">
        <v>15991538.42</v>
      </c>
      <c r="S47" s="260">
        <v>2798</v>
      </c>
      <c r="T47" s="261">
        <v>33120434.609999999</v>
      </c>
      <c r="U47" s="260">
        <v>163</v>
      </c>
      <c r="V47" s="261">
        <v>4859458.97</v>
      </c>
    </row>
    <row r="48" spans="2:22" x14ac:dyDescent="0.3">
      <c r="B48" s="248" t="s">
        <v>839</v>
      </c>
      <c r="C48" s="702" t="s">
        <v>2</v>
      </c>
      <c r="D48" s="454"/>
      <c r="E48" s="249">
        <v>2812</v>
      </c>
      <c r="F48" s="250">
        <v>4.3365615939794003E-2</v>
      </c>
      <c r="G48" s="266">
        <v>40848282.109999999</v>
      </c>
      <c r="H48" s="250">
        <v>3.6158313821998501E-2</v>
      </c>
      <c r="I48" s="251">
        <v>0</v>
      </c>
      <c r="J48" s="252">
        <v>0</v>
      </c>
      <c r="K48" s="251">
        <v>2766</v>
      </c>
      <c r="L48" s="252">
        <v>40255617.119999997</v>
      </c>
      <c r="M48" s="251">
        <v>46</v>
      </c>
      <c r="N48" s="252">
        <v>592664.99</v>
      </c>
      <c r="O48" s="253">
        <v>1538</v>
      </c>
      <c r="P48" s="254">
        <v>25456112.829999998</v>
      </c>
      <c r="Q48" s="253">
        <v>1274</v>
      </c>
      <c r="R48" s="254">
        <v>15392169.279999999</v>
      </c>
      <c r="S48" s="253">
        <v>2607</v>
      </c>
      <c r="T48" s="254">
        <v>34601333.310000002</v>
      </c>
      <c r="U48" s="253">
        <v>205</v>
      </c>
      <c r="V48" s="254">
        <v>6246948.7999999998</v>
      </c>
    </row>
    <row r="49" spans="2:22" x14ac:dyDescent="0.3">
      <c r="B49" s="255" t="s">
        <v>840</v>
      </c>
      <c r="C49" s="706" t="s">
        <v>2</v>
      </c>
      <c r="D49" s="454"/>
      <c r="E49" s="256">
        <v>4868</v>
      </c>
      <c r="F49" s="257">
        <v>7.5072481648263495E-2</v>
      </c>
      <c r="G49" s="261">
        <v>63505880.93</v>
      </c>
      <c r="H49" s="257">
        <v>5.6214495533149098E-2</v>
      </c>
      <c r="I49" s="258">
        <v>0</v>
      </c>
      <c r="J49" s="259">
        <v>0</v>
      </c>
      <c r="K49" s="258">
        <v>4784</v>
      </c>
      <c r="L49" s="259">
        <v>62439669.469999999</v>
      </c>
      <c r="M49" s="258">
        <v>84</v>
      </c>
      <c r="N49" s="259">
        <v>1066211.46</v>
      </c>
      <c r="O49" s="260">
        <v>2687</v>
      </c>
      <c r="P49" s="261">
        <v>37957744.649999999</v>
      </c>
      <c r="Q49" s="260">
        <v>2181</v>
      </c>
      <c r="R49" s="261">
        <v>25548136.280000001</v>
      </c>
      <c r="S49" s="260">
        <v>4643</v>
      </c>
      <c r="T49" s="261">
        <v>57772472.390000001</v>
      </c>
      <c r="U49" s="260">
        <v>225</v>
      </c>
      <c r="V49" s="261">
        <v>5733408.54</v>
      </c>
    </row>
    <row r="50" spans="2:22" x14ac:dyDescent="0.3">
      <c r="B50" s="248" t="s">
        <v>841</v>
      </c>
      <c r="C50" s="702" t="s">
        <v>2</v>
      </c>
      <c r="D50" s="454"/>
      <c r="E50" s="249">
        <v>6681</v>
      </c>
      <c r="F50" s="250">
        <v>0.103031891925236</v>
      </c>
      <c r="G50" s="266">
        <v>95208576.510000005</v>
      </c>
      <c r="H50" s="250">
        <v>8.4277267247710397E-2</v>
      </c>
      <c r="I50" s="251">
        <v>0</v>
      </c>
      <c r="J50" s="252">
        <v>0</v>
      </c>
      <c r="K50" s="251">
        <v>6579</v>
      </c>
      <c r="L50" s="252">
        <v>93604815.269999996</v>
      </c>
      <c r="M50" s="251">
        <v>102</v>
      </c>
      <c r="N50" s="252">
        <v>1603761.24</v>
      </c>
      <c r="O50" s="253">
        <v>3985</v>
      </c>
      <c r="P50" s="254">
        <v>62296453.710000001</v>
      </c>
      <c r="Q50" s="253">
        <v>2696</v>
      </c>
      <c r="R50" s="254">
        <v>32912122.800000001</v>
      </c>
      <c r="S50" s="253">
        <v>6290</v>
      </c>
      <c r="T50" s="254">
        <v>83394809.469999999</v>
      </c>
      <c r="U50" s="253">
        <v>391</v>
      </c>
      <c r="V50" s="254">
        <v>11813767.039999999</v>
      </c>
    </row>
    <row r="51" spans="2:22" x14ac:dyDescent="0.3">
      <c r="B51" s="255" t="s">
        <v>842</v>
      </c>
      <c r="C51" s="706" t="s">
        <v>2</v>
      </c>
      <c r="D51" s="454"/>
      <c r="E51" s="256">
        <v>8119</v>
      </c>
      <c r="F51" s="257">
        <v>0.12520819196841701</v>
      </c>
      <c r="G51" s="261">
        <v>113272010.92</v>
      </c>
      <c r="H51" s="257">
        <v>0.100266760473913</v>
      </c>
      <c r="I51" s="258">
        <v>0</v>
      </c>
      <c r="J51" s="259">
        <v>0</v>
      </c>
      <c r="K51" s="258">
        <v>8007</v>
      </c>
      <c r="L51" s="259">
        <v>111663077.95999999</v>
      </c>
      <c r="M51" s="258">
        <v>112</v>
      </c>
      <c r="N51" s="259">
        <v>1608932.96</v>
      </c>
      <c r="O51" s="260">
        <v>4335</v>
      </c>
      <c r="P51" s="261">
        <v>64470386.159999996</v>
      </c>
      <c r="Q51" s="260">
        <v>3784</v>
      </c>
      <c r="R51" s="261">
        <v>48801624.759999998</v>
      </c>
      <c r="S51" s="260">
        <v>7813</v>
      </c>
      <c r="T51" s="261">
        <v>104693513.05</v>
      </c>
      <c r="U51" s="260">
        <v>306</v>
      </c>
      <c r="V51" s="261">
        <v>8578497.8699999992</v>
      </c>
    </row>
    <row r="52" spans="2:22" x14ac:dyDescent="0.3">
      <c r="B52" s="248" t="s">
        <v>843</v>
      </c>
      <c r="C52" s="702" t="s">
        <v>2</v>
      </c>
      <c r="D52" s="454"/>
      <c r="E52" s="249">
        <v>8749</v>
      </c>
      <c r="F52" s="250">
        <v>0.13492381716118701</v>
      </c>
      <c r="G52" s="266">
        <v>124819036.28</v>
      </c>
      <c r="H52" s="250">
        <v>0.110488021812471</v>
      </c>
      <c r="I52" s="251">
        <v>0</v>
      </c>
      <c r="J52" s="252">
        <v>0</v>
      </c>
      <c r="K52" s="251">
        <v>8624</v>
      </c>
      <c r="L52" s="252">
        <v>122889731.33</v>
      </c>
      <c r="M52" s="251">
        <v>125</v>
      </c>
      <c r="N52" s="252">
        <v>1929304.95</v>
      </c>
      <c r="O52" s="253">
        <v>5023</v>
      </c>
      <c r="P52" s="254">
        <v>80342857.180000007</v>
      </c>
      <c r="Q52" s="253">
        <v>3726</v>
      </c>
      <c r="R52" s="254">
        <v>44476179.100000001</v>
      </c>
      <c r="S52" s="253">
        <v>8390</v>
      </c>
      <c r="T52" s="254">
        <v>114565320.40000001</v>
      </c>
      <c r="U52" s="253">
        <v>359</v>
      </c>
      <c r="V52" s="254">
        <v>10253715.880000001</v>
      </c>
    </row>
    <row r="53" spans="2:22" x14ac:dyDescent="0.3">
      <c r="B53" s="255" t="s">
        <v>844</v>
      </c>
      <c r="C53" s="706" t="s">
        <v>2</v>
      </c>
      <c r="D53" s="454"/>
      <c r="E53" s="256">
        <v>7389</v>
      </c>
      <c r="F53" s="257">
        <v>0.11395040404663501</v>
      </c>
      <c r="G53" s="261">
        <v>110602891.15000001</v>
      </c>
      <c r="H53" s="257">
        <v>9.7904093911528295E-2</v>
      </c>
      <c r="I53" s="258">
        <v>0</v>
      </c>
      <c r="J53" s="259">
        <v>0</v>
      </c>
      <c r="K53" s="258">
        <v>7319</v>
      </c>
      <c r="L53" s="259">
        <v>109515040.13</v>
      </c>
      <c r="M53" s="258">
        <v>70</v>
      </c>
      <c r="N53" s="259">
        <v>1087851.02</v>
      </c>
      <c r="O53" s="260">
        <v>4645</v>
      </c>
      <c r="P53" s="261">
        <v>76000332.780000001</v>
      </c>
      <c r="Q53" s="260">
        <v>2744</v>
      </c>
      <c r="R53" s="261">
        <v>34602558.369999997</v>
      </c>
      <c r="S53" s="260">
        <v>7094</v>
      </c>
      <c r="T53" s="261">
        <v>102868428.51000001</v>
      </c>
      <c r="U53" s="260">
        <v>295</v>
      </c>
      <c r="V53" s="261">
        <v>7734462.6399999997</v>
      </c>
    </row>
    <row r="54" spans="2:22" x14ac:dyDescent="0.3">
      <c r="B54" s="248" t="s">
        <v>845</v>
      </c>
      <c r="C54" s="702" t="s">
        <v>2</v>
      </c>
      <c r="D54" s="454"/>
      <c r="E54" s="249">
        <v>3706</v>
      </c>
      <c r="F54" s="250">
        <v>5.71525507371538E-2</v>
      </c>
      <c r="G54" s="266">
        <v>53388363.890000001</v>
      </c>
      <c r="H54" s="250">
        <v>4.7258614469495301E-2</v>
      </c>
      <c r="I54" s="251">
        <v>0</v>
      </c>
      <c r="J54" s="252">
        <v>0</v>
      </c>
      <c r="K54" s="251">
        <v>3677</v>
      </c>
      <c r="L54" s="252">
        <v>52882447.450000003</v>
      </c>
      <c r="M54" s="251">
        <v>29</v>
      </c>
      <c r="N54" s="252">
        <v>505916.44</v>
      </c>
      <c r="O54" s="253">
        <v>1856</v>
      </c>
      <c r="P54" s="254">
        <v>29727211.440000001</v>
      </c>
      <c r="Q54" s="253">
        <v>1850</v>
      </c>
      <c r="R54" s="254">
        <v>23661152.449999999</v>
      </c>
      <c r="S54" s="253">
        <v>3615</v>
      </c>
      <c r="T54" s="254">
        <v>50895165.369999997</v>
      </c>
      <c r="U54" s="253">
        <v>91</v>
      </c>
      <c r="V54" s="254">
        <v>2493198.52</v>
      </c>
    </row>
    <row r="55" spans="2:22" x14ac:dyDescent="0.3">
      <c r="B55" s="255" t="s">
        <v>846</v>
      </c>
      <c r="C55" s="706" t="s">
        <v>2</v>
      </c>
      <c r="D55" s="454"/>
      <c r="E55" s="256">
        <v>961</v>
      </c>
      <c r="F55" s="257">
        <v>1.4820183825797299E-2</v>
      </c>
      <c r="G55" s="261">
        <v>13760600.66</v>
      </c>
      <c r="H55" s="257">
        <v>1.21806864656781E-2</v>
      </c>
      <c r="I55" s="258">
        <v>0</v>
      </c>
      <c r="J55" s="259">
        <v>0</v>
      </c>
      <c r="K55" s="258">
        <v>949</v>
      </c>
      <c r="L55" s="259">
        <v>13541432.619999999</v>
      </c>
      <c r="M55" s="258">
        <v>12</v>
      </c>
      <c r="N55" s="259">
        <v>219168.04</v>
      </c>
      <c r="O55" s="260">
        <v>380</v>
      </c>
      <c r="P55" s="261">
        <v>6394453.2800000003</v>
      </c>
      <c r="Q55" s="260">
        <v>581</v>
      </c>
      <c r="R55" s="261">
        <v>7366147.3799999999</v>
      </c>
      <c r="S55" s="260">
        <v>925</v>
      </c>
      <c r="T55" s="261">
        <v>12879171.15</v>
      </c>
      <c r="U55" s="260">
        <v>36</v>
      </c>
      <c r="V55" s="261">
        <v>881429.51</v>
      </c>
    </row>
    <row r="56" spans="2:22" x14ac:dyDescent="0.3">
      <c r="B56" s="248" t="s">
        <v>847</v>
      </c>
      <c r="C56" s="702" t="s">
        <v>2</v>
      </c>
      <c r="D56" s="454"/>
      <c r="E56" s="249">
        <v>5</v>
      </c>
      <c r="F56" s="250">
        <v>7.7108136450558298E-5</v>
      </c>
      <c r="G56" s="266">
        <v>173428.7</v>
      </c>
      <c r="H56" s="250">
        <v>1.53516599387323E-4</v>
      </c>
      <c r="I56" s="251">
        <v>0</v>
      </c>
      <c r="J56" s="252">
        <v>0</v>
      </c>
      <c r="K56" s="251">
        <v>5</v>
      </c>
      <c r="L56" s="252">
        <v>173428.7</v>
      </c>
      <c r="M56" s="251">
        <v>0</v>
      </c>
      <c r="N56" s="252">
        <v>0</v>
      </c>
      <c r="O56" s="253">
        <v>5</v>
      </c>
      <c r="P56" s="254">
        <v>173428.7</v>
      </c>
      <c r="Q56" s="253">
        <v>0</v>
      </c>
      <c r="R56" s="254">
        <v>0</v>
      </c>
      <c r="S56" s="253">
        <v>5</v>
      </c>
      <c r="T56" s="254">
        <v>173428.7</v>
      </c>
      <c r="U56" s="253">
        <v>0</v>
      </c>
      <c r="V56" s="254">
        <v>0</v>
      </c>
    </row>
    <row r="57" spans="2:22" x14ac:dyDescent="0.3">
      <c r="B57" s="255" t="s">
        <v>848</v>
      </c>
      <c r="C57" s="706" t="s">
        <v>2</v>
      </c>
      <c r="D57" s="454"/>
      <c r="E57" s="256">
        <v>1</v>
      </c>
      <c r="F57" s="257">
        <v>1.54216272901117E-5</v>
      </c>
      <c r="G57" s="261">
        <v>38195.769999999997</v>
      </c>
      <c r="H57" s="257">
        <v>3.3810348122198599E-5</v>
      </c>
      <c r="I57" s="258">
        <v>0</v>
      </c>
      <c r="J57" s="259">
        <v>0</v>
      </c>
      <c r="K57" s="258">
        <v>1</v>
      </c>
      <c r="L57" s="259">
        <v>38195.769999999997</v>
      </c>
      <c r="M57" s="258">
        <v>0</v>
      </c>
      <c r="N57" s="259">
        <v>0</v>
      </c>
      <c r="O57" s="260">
        <v>1</v>
      </c>
      <c r="P57" s="261">
        <v>38195.769999999997</v>
      </c>
      <c r="Q57" s="260">
        <v>0</v>
      </c>
      <c r="R57" s="261">
        <v>0</v>
      </c>
      <c r="S57" s="260">
        <v>1</v>
      </c>
      <c r="T57" s="261">
        <v>38195.769999999997</v>
      </c>
      <c r="U57" s="260">
        <v>0</v>
      </c>
      <c r="V57" s="261">
        <v>0</v>
      </c>
    </row>
    <row r="58" spans="2:22" x14ac:dyDescent="0.3">
      <c r="B58" s="248" t="s">
        <v>849</v>
      </c>
      <c r="C58" s="702" t="s">
        <v>2</v>
      </c>
      <c r="D58" s="454"/>
      <c r="E58" s="249">
        <v>0</v>
      </c>
      <c r="F58" s="250">
        <v>0</v>
      </c>
      <c r="G58" s="266">
        <v>0</v>
      </c>
      <c r="H58" s="250">
        <v>0</v>
      </c>
      <c r="I58" s="251">
        <v>0</v>
      </c>
      <c r="J58" s="252">
        <v>0</v>
      </c>
      <c r="K58" s="251">
        <v>0</v>
      </c>
      <c r="L58" s="252">
        <v>0</v>
      </c>
      <c r="M58" s="251">
        <v>0</v>
      </c>
      <c r="N58" s="252">
        <v>0</v>
      </c>
      <c r="O58" s="253">
        <v>0</v>
      </c>
      <c r="P58" s="254">
        <v>0</v>
      </c>
      <c r="Q58" s="253">
        <v>0</v>
      </c>
      <c r="R58" s="254">
        <v>0</v>
      </c>
      <c r="S58" s="253">
        <v>0</v>
      </c>
      <c r="T58" s="254">
        <v>0</v>
      </c>
      <c r="U58" s="253">
        <v>0</v>
      </c>
      <c r="V58" s="254">
        <v>0</v>
      </c>
    </row>
    <row r="59" spans="2:22" x14ac:dyDescent="0.3">
      <c r="B59" s="262" t="s">
        <v>115</v>
      </c>
      <c r="C59" s="705" t="s">
        <v>2</v>
      </c>
      <c r="D59" s="576"/>
      <c r="E59" s="237">
        <v>48210</v>
      </c>
      <c r="F59" s="235">
        <v>0.74347665165628296</v>
      </c>
      <c r="G59" s="236">
        <v>678239927.19000006</v>
      </c>
      <c r="H59" s="235">
        <v>0.60036826194807702</v>
      </c>
      <c r="I59" s="234">
        <v>0</v>
      </c>
      <c r="J59" s="233">
        <v>0</v>
      </c>
      <c r="K59" s="234">
        <v>47550</v>
      </c>
      <c r="L59" s="233">
        <v>668556717.19000006</v>
      </c>
      <c r="M59" s="234">
        <v>660</v>
      </c>
      <c r="N59" s="233">
        <v>9683210</v>
      </c>
      <c r="O59" s="263">
        <v>27073</v>
      </c>
      <c r="P59" s="264">
        <v>419368197.00999999</v>
      </c>
      <c r="Q59" s="263">
        <v>21137</v>
      </c>
      <c r="R59" s="264">
        <v>258871730.18000001</v>
      </c>
      <c r="S59" s="263">
        <v>46049</v>
      </c>
      <c r="T59" s="264">
        <v>617171053.55999994</v>
      </c>
      <c r="U59" s="263">
        <v>2161</v>
      </c>
      <c r="V59" s="264">
        <v>61068873.630000003</v>
      </c>
    </row>
    <row r="60" spans="2:22" x14ac:dyDescent="0.3">
      <c r="B60" s="243" t="s">
        <v>2</v>
      </c>
      <c r="C60" s="605" t="s">
        <v>2</v>
      </c>
      <c r="D60" s="454"/>
      <c r="E60" s="244" t="s">
        <v>2</v>
      </c>
      <c r="F60" s="244" t="s">
        <v>2</v>
      </c>
      <c r="G60" s="244" t="s">
        <v>2</v>
      </c>
      <c r="H60" s="244" t="s">
        <v>2</v>
      </c>
      <c r="I60" s="244" t="s">
        <v>2</v>
      </c>
      <c r="J60" s="244" t="s">
        <v>2</v>
      </c>
      <c r="K60" s="244" t="s">
        <v>2</v>
      </c>
      <c r="L60" s="244" t="s">
        <v>2</v>
      </c>
      <c r="M60" s="244" t="s">
        <v>2</v>
      </c>
      <c r="N60" s="244" t="s">
        <v>2</v>
      </c>
      <c r="O60" s="244" t="s">
        <v>2</v>
      </c>
      <c r="P60" s="244" t="s">
        <v>2</v>
      </c>
      <c r="Q60" s="244" t="s">
        <v>2</v>
      </c>
      <c r="R60" s="244" t="s">
        <v>2</v>
      </c>
      <c r="S60" s="244" t="s">
        <v>2</v>
      </c>
      <c r="T60" s="244" t="s">
        <v>2</v>
      </c>
      <c r="U60" s="244" t="s">
        <v>2</v>
      </c>
      <c r="V60" s="244" t="s">
        <v>2</v>
      </c>
    </row>
    <row r="61" spans="2:22" x14ac:dyDescent="0.3">
      <c r="B61" s="265" t="s">
        <v>2</v>
      </c>
      <c r="C61" s="701" t="s">
        <v>2</v>
      </c>
      <c r="D61" s="454"/>
      <c r="E61" s="244" t="s">
        <v>2</v>
      </c>
      <c r="F61" s="244" t="s">
        <v>2</v>
      </c>
      <c r="G61" s="244" t="s">
        <v>2</v>
      </c>
      <c r="H61" s="244" t="s">
        <v>2</v>
      </c>
      <c r="I61" s="244" t="s">
        <v>2</v>
      </c>
      <c r="J61" s="244" t="s">
        <v>2</v>
      </c>
      <c r="K61" s="244" t="s">
        <v>2</v>
      </c>
      <c r="L61" s="244" t="s">
        <v>2</v>
      </c>
      <c r="M61" s="244" t="s">
        <v>2</v>
      </c>
      <c r="N61" s="244" t="s">
        <v>2</v>
      </c>
      <c r="O61" s="244" t="s">
        <v>2</v>
      </c>
      <c r="P61" s="244" t="s">
        <v>2</v>
      </c>
      <c r="Q61" s="244" t="s">
        <v>2</v>
      </c>
      <c r="R61" s="244" t="s">
        <v>2</v>
      </c>
      <c r="S61" s="244" t="s">
        <v>2</v>
      </c>
      <c r="T61" s="244" t="s">
        <v>2</v>
      </c>
      <c r="U61" s="244" t="s">
        <v>2</v>
      </c>
      <c r="V61" s="244" t="s">
        <v>2</v>
      </c>
    </row>
  </sheetData>
  <mergeCells count="97">
    <mergeCell ref="C6:D6"/>
    <mergeCell ref="A1:C3"/>
    <mergeCell ref="D1:X1"/>
    <mergeCell ref="D2:X2"/>
    <mergeCell ref="D3:X3"/>
    <mergeCell ref="B4:W4"/>
    <mergeCell ref="S7:V7"/>
    <mergeCell ref="C8:D8"/>
    <mergeCell ref="E8:H8"/>
    <mergeCell ref="I8:J8"/>
    <mergeCell ref="K8:L8"/>
    <mergeCell ref="M8:N8"/>
    <mergeCell ref="S8:T8"/>
    <mergeCell ref="U8:V8"/>
    <mergeCell ref="C10:D10"/>
    <mergeCell ref="C7:D7"/>
    <mergeCell ref="E7:H7"/>
    <mergeCell ref="I7:N7"/>
    <mergeCell ref="O7:R7"/>
    <mergeCell ref="O8:P8"/>
    <mergeCell ref="Q8:R8"/>
    <mergeCell ref="B9:D9"/>
    <mergeCell ref="C22:D22"/>
    <mergeCell ref="C11:D11"/>
    <mergeCell ref="C12:D12"/>
    <mergeCell ref="C13:D13"/>
    <mergeCell ref="C14:D14"/>
    <mergeCell ref="C15:D15"/>
    <mergeCell ref="C16:D16"/>
    <mergeCell ref="C17:D17"/>
    <mergeCell ref="C18:D18"/>
    <mergeCell ref="C19:D19"/>
    <mergeCell ref="C20:D20"/>
    <mergeCell ref="C21:D21"/>
    <mergeCell ref="S23:V23"/>
    <mergeCell ref="C24:D24"/>
    <mergeCell ref="E24:H24"/>
    <mergeCell ref="I24:J24"/>
    <mergeCell ref="K24:L24"/>
    <mergeCell ref="M24:N24"/>
    <mergeCell ref="S24:T24"/>
    <mergeCell ref="U24:V24"/>
    <mergeCell ref="C26:D26"/>
    <mergeCell ref="C23:D23"/>
    <mergeCell ref="E23:H23"/>
    <mergeCell ref="I23:N23"/>
    <mergeCell ref="O23:R23"/>
    <mergeCell ref="O24:P24"/>
    <mergeCell ref="Q24:R24"/>
    <mergeCell ref="B25:D25"/>
    <mergeCell ref="C38:D38"/>
    <mergeCell ref="C27:D27"/>
    <mergeCell ref="C28:D28"/>
    <mergeCell ref="C29:D29"/>
    <mergeCell ref="C30:D30"/>
    <mergeCell ref="C31:D31"/>
    <mergeCell ref="C32:D32"/>
    <mergeCell ref="C33:D33"/>
    <mergeCell ref="C34:D34"/>
    <mergeCell ref="C35:D35"/>
    <mergeCell ref="C36:D36"/>
    <mergeCell ref="C37:D37"/>
    <mergeCell ref="C39:D39"/>
    <mergeCell ref="C40:D40"/>
    <mergeCell ref="C41:D41"/>
    <mergeCell ref="C42:D42"/>
    <mergeCell ref="C43:D43"/>
    <mergeCell ref="I43:N43"/>
    <mergeCell ref="O43:R43"/>
    <mergeCell ref="S43:V43"/>
    <mergeCell ref="C44:D44"/>
    <mergeCell ref="E44:H44"/>
    <mergeCell ref="I44:J44"/>
    <mergeCell ref="K44:L44"/>
    <mergeCell ref="M44:N44"/>
    <mergeCell ref="O44:P44"/>
    <mergeCell ref="Q44:R44"/>
    <mergeCell ref="E43:H43"/>
    <mergeCell ref="C54:D54"/>
    <mergeCell ref="S44:T44"/>
    <mergeCell ref="U44:V44"/>
    <mergeCell ref="B45:D45"/>
    <mergeCell ref="C46:D46"/>
    <mergeCell ref="C47:D47"/>
    <mergeCell ref="C48:D48"/>
    <mergeCell ref="C49:D49"/>
    <mergeCell ref="C50:D50"/>
    <mergeCell ref="C51:D51"/>
    <mergeCell ref="C52:D52"/>
    <mergeCell ref="C53:D53"/>
    <mergeCell ref="C61:D61"/>
    <mergeCell ref="C55:D55"/>
    <mergeCell ref="C56:D56"/>
    <mergeCell ref="C57:D57"/>
    <mergeCell ref="C58:D58"/>
    <mergeCell ref="C59:D59"/>
    <mergeCell ref="C60:D60"/>
  </mergeCells>
  <pageMargins left="0.25" right="0.25" top="0.25" bottom="0.25" header="0.25" footer="0.25"/>
  <pageSetup orientation="portrait" horizontalDpi="300" verticalDpi="30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00C7F-38AD-4225-9388-5FE2325992A8}">
  <dimension ref="A1:W131"/>
  <sheetViews>
    <sheetView showGridLines="0" topLeftCell="A92" workbookViewId="0">
      <selection activeCell="P130" sqref="P130"/>
    </sheetView>
  </sheetViews>
  <sheetFormatPr defaultColWidth="8.88671875" defaultRowHeight="14.4" x14ac:dyDescent="0.3"/>
  <cols>
    <col min="1" max="1" width="1.6640625" style="242" customWidth="1"/>
    <col min="2" max="2" width="31" style="242" customWidth="1"/>
    <col min="3" max="3" width="0.88671875" style="242" customWidth="1"/>
    <col min="4" max="4" width="6" style="242" customWidth="1"/>
    <col min="5" max="5" width="27.44140625" style="242" customWidth="1"/>
    <col min="6" max="7" width="13.6640625" style="242" customWidth="1"/>
    <col min="8" max="8" width="17.6640625" style="242" customWidth="1"/>
    <col min="9" max="10" width="13.6640625" style="242" customWidth="1"/>
    <col min="11" max="11" width="17.6640625" style="242" customWidth="1"/>
    <col min="12" max="12" width="13.6640625" style="242" customWidth="1"/>
    <col min="13" max="13" width="17.6640625" style="242" customWidth="1"/>
    <col min="14" max="14" width="13.6640625" style="242" customWidth="1"/>
    <col min="15" max="15" width="17.6640625" style="242" customWidth="1"/>
    <col min="16" max="16" width="13.6640625" style="242" customWidth="1"/>
    <col min="17" max="17" width="17.6640625" style="242" customWidth="1"/>
    <col min="18" max="18" width="13.6640625" style="242" customWidth="1"/>
    <col min="19" max="19" width="17.6640625" style="242" customWidth="1"/>
    <col min="20" max="20" width="13.6640625" style="242" customWidth="1"/>
    <col min="21" max="21" width="17.6640625" style="242" customWidth="1"/>
    <col min="22" max="22" width="13.6640625" style="242" customWidth="1"/>
    <col min="23" max="23" width="17.6640625" style="242" customWidth="1"/>
    <col min="24" max="16384" width="8.88671875" style="242"/>
  </cols>
  <sheetData>
    <row r="1" spans="1:23" ht="18" customHeight="1" x14ac:dyDescent="0.3">
      <c r="A1" s="454"/>
      <c r="B1" s="454"/>
      <c r="C1" s="454"/>
      <c r="D1" s="537" t="s">
        <v>0</v>
      </c>
      <c r="E1" s="454"/>
      <c r="F1" s="454"/>
      <c r="G1" s="454"/>
      <c r="H1" s="454"/>
      <c r="I1" s="454"/>
      <c r="J1" s="454"/>
      <c r="K1" s="454"/>
      <c r="L1" s="454"/>
      <c r="M1" s="454"/>
      <c r="N1" s="454"/>
      <c r="O1" s="454"/>
      <c r="P1" s="454"/>
      <c r="Q1" s="454"/>
      <c r="R1" s="454"/>
      <c r="S1" s="454"/>
      <c r="T1" s="454"/>
      <c r="U1" s="454"/>
      <c r="V1" s="454"/>
      <c r="W1" s="454"/>
    </row>
    <row r="2" spans="1:23" ht="18" customHeight="1" x14ac:dyDescent="0.3">
      <c r="A2" s="454"/>
      <c r="B2" s="454"/>
      <c r="C2" s="454"/>
      <c r="D2" s="537" t="s">
        <v>1</v>
      </c>
      <c r="E2" s="454"/>
      <c r="F2" s="454"/>
      <c r="G2" s="454"/>
      <c r="H2" s="454"/>
      <c r="I2" s="454"/>
      <c r="J2" s="454"/>
      <c r="K2" s="454"/>
      <c r="L2" s="454"/>
      <c r="M2" s="454"/>
      <c r="N2" s="454"/>
      <c r="O2" s="454"/>
      <c r="P2" s="454"/>
      <c r="Q2" s="454"/>
      <c r="R2" s="454"/>
      <c r="S2" s="454"/>
      <c r="T2" s="454"/>
      <c r="U2" s="454"/>
      <c r="V2" s="454"/>
      <c r="W2" s="454"/>
    </row>
    <row r="3" spans="1:23" ht="18" customHeight="1" x14ac:dyDescent="0.3">
      <c r="A3" s="454"/>
      <c r="B3" s="454"/>
      <c r="C3" s="454"/>
      <c r="D3" s="537" t="s">
        <v>2</v>
      </c>
      <c r="E3" s="454"/>
      <c r="F3" s="454"/>
      <c r="G3" s="454"/>
      <c r="H3" s="454"/>
      <c r="I3" s="454"/>
      <c r="J3" s="454"/>
      <c r="K3" s="454"/>
      <c r="L3" s="454"/>
      <c r="M3" s="454"/>
      <c r="N3" s="454"/>
      <c r="O3" s="454"/>
      <c r="P3" s="454"/>
      <c r="Q3" s="454"/>
      <c r="R3" s="454"/>
      <c r="S3" s="454"/>
      <c r="T3" s="454"/>
      <c r="U3" s="454"/>
      <c r="V3" s="454"/>
      <c r="W3" s="454"/>
    </row>
    <row r="4" spans="1:23" ht="18" customHeight="1" x14ac:dyDescent="0.3">
      <c r="B4" s="542" t="s">
        <v>711</v>
      </c>
      <c r="C4" s="454"/>
      <c r="D4" s="454"/>
      <c r="E4" s="454"/>
      <c r="F4" s="454"/>
      <c r="G4" s="454"/>
      <c r="H4" s="454"/>
      <c r="I4" s="454"/>
      <c r="J4" s="454"/>
      <c r="K4" s="454"/>
      <c r="L4" s="454"/>
      <c r="M4" s="454"/>
      <c r="N4" s="454"/>
      <c r="O4" s="454"/>
      <c r="P4" s="454"/>
      <c r="Q4" s="454"/>
      <c r="R4" s="454"/>
      <c r="S4" s="454"/>
      <c r="T4" s="454"/>
      <c r="U4" s="454"/>
      <c r="V4" s="454"/>
      <c r="W4" s="454"/>
    </row>
    <row r="5" spans="1:23" ht="3.15" customHeight="1" x14ac:dyDescent="0.3"/>
    <row r="6" spans="1:23" x14ac:dyDescent="0.3">
      <c r="A6" s="243" t="s">
        <v>2</v>
      </c>
      <c r="B6" s="243" t="s">
        <v>2</v>
      </c>
      <c r="C6" s="605" t="s">
        <v>2</v>
      </c>
      <c r="D6" s="454"/>
      <c r="E6" s="270" t="s">
        <v>2</v>
      </c>
      <c r="F6" s="244" t="s">
        <v>2</v>
      </c>
      <c r="G6" s="244" t="s">
        <v>2</v>
      </c>
      <c r="H6" s="244" t="s">
        <v>2</v>
      </c>
      <c r="I6" s="244" t="s">
        <v>2</v>
      </c>
      <c r="J6" s="244" t="s">
        <v>2</v>
      </c>
      <c r="K6" s="244" t="s">
        <v>2</v>
      </c>
      <c r="L6" s="244" t="s">
        <v>2</v>
      </c>
      <c r="M6" s="244" t="s">
        <v>2</v>
      </c>
      <c r="N6" s="244" t="s">
        <v>2</v>
      </c>
      <c r="O6" s="244" t="s">
        <v>2</v>
      </c>
      <c r="P6" s="244" t="s">
        <v>2</v>
      </c>
      <c r="Q6" s="244" t="s">
        <v>2</v>
      </c>
      <c r="R6" s="244" t="s">
        <v>2</v>
      </c>
      <c r="S6" s="244" t="s">
        <v>2</v>
      </c>
      <c r="T6" s="244" t="s">
        <v>2</v>
      </c>
      <c r="U6" s="244" t="s">
        <v>2</v>
      </c>
      <c r="V6" s="244" t="s">
        <v>2</v>
      </c>
      <c r="W6" s="244" t="s">
        <v>2</v>
      </c>
    </row>
    <row r="7" spans="1:23" x14ac:dyDescent="0.3">
      <c r="A7" s="245" t="s">
        <v>2</v>
      </c>
      <c r="B7" s="245" t="s">
        <v>2</v>
      </c>
      <c r="C7" s="709" t="s">
        <v>2</v>
      </c>
      <c r="D7" s="454"/>
      <c r="E7" s="271" t="s">
        <v>2</v>
      </c>
      <c r="F7" s="715" t="s">
        <v>762</v>
      </c>
      <c r="G7" s="589"/>
      <c r="H7" s="589"/>
      <c r="I7" s="590"/>
      <c r="J7" s="604" t="s">
        <v>596</v>
      </c>
      <c r="K7" s="576"/>
      <c r="L7" s="576"/>
      <c r="M7" s="576"/>
      <c r="N7" s="576"/>
      <c r="O7" s="545"/>
      <c r="P7" s="604" t="s">
        <v>108</v>
      </c>
      <c r="Q7" s="576"/>
      <c r="R7" s="576"/>
      <c r="S7" s="545"/>
      <c r="T7" s="604" t="s">
        <v>597</v>
      </c>
      <c r="U7" s="576"/>
      <c r="V7" s="576"/>
      <c r="W7" s="545"/>
    </row>
    <row r="8" spans="1:23" x14ac:dyDescent="0.3">
      <c r="A8" s="272" t="s">
        <v>2</v>
      </c>
      <c r="C8" s="709" t="s">
        <v>2</v>
      </c>
      <c r="D8" s="454"/>
      <c r="E8" s="271" t="s">
        <v>2</v>
      </c>
      <c r="F8" s="710" t="s">
        <v>2</v>
      </c>
      <c r="G8" s="454"/>
      <c r="H8" s="454"/>
      <c r="I8" s="490"/>
      <c r="J8" s="604" t="s">
        <v>598</v>
      </c>
      <c r="K8" s="545"/>
      <c r="L8" s="604" t="s">
        <v>599</v>
      </c>
      <c r="M8" s="545"/>
      <c r="N8" s="604" t="s">
        <v>600</v>
      </c>
      <c r="O8" s="545"/>
      <c r="P8" s="604" t="s">
        <v>601</v>
      </c>
      <c r="Q8" s="545"/>
      <c r="R8" s="604" t="s">
        <v>602</v>
      </c>
      <c r="S8" s="545"/>
      <c r="T8" s="604" t="s">
        <v>603</v>
      </c>
      <c r="U8" s="545"/>
      <c r="V8" s="604" t="s">
        <v>604</v>
      </c>
      <c r="W8" s="545"/>
    </row>
    <row r="9" spans="1:23" ht="60" x14ac:dyDescent="0.3">
      <c r="A9" s="273" t="s">
        <v>2</v>
      </c>
      <c r="B9" s="548" t="s">
        <v>850</v>
      </c>
      <c r="C9" s="576"/>
      <c r="D9" s="545"/>
      <c r="E9" s="274" t="s">
        <v>851</v>
      </c>
      <c r="F9" s="246" t="s">
        <v>606</v>
      </c>
      <c r="G9" s="246" t="s">
        <v>110</v>
      </c>
      <c r="H9" s="246" t="s">
        <v>111</v>
      </c>
      <c r="I9" s="246" t="s">
        <v>616</v>
      </c>
      <c r="J9" s="247" t="s">
        <v>606</v>
      </c>
      <c r="K9" s="247" t="s">
        <v>111</v>
      </c>
      <c r="L9" s="247" t="s">
        <v>606</v>
      </c>
      <c r="M9" s="247" t="s">
        <v>111</v>
      </c>
      <c r="N9" s="247" t="s">
        <v>606</v>
      </c>
      <c r="O9" s="247" t="s">
        <v>111</v>
      </c>
      <c r="P9" s="247" t="s">
        <v>606</v>
      </c>
      <c r="Q9" s="247" t="s">
        <v>111</v>
      </c>
      <c r="R9" s="247" t="s">
        <v>606</v>
      </c>
      <c r="S9" s="247" t="s">
        <v>111</v>
      </c>
      <c r="T9" s="247" t="s">
        <v>606</v>
      </c>
      <c r="U9" s="247" t="s">
        <v>111</v>
      </c>
      <c r="V9" s="247" t="s">
        <v>606</v>
      </c>
      <c r="W9" s="247" t="s">
        <v>111</v>
      </c>
    </row>
    <row r="10" spans="1:23" x14ac:dyDescent="0.3">
      <c r="B10" s="248" t="s">
        <v>813</v>
      </c>
      <c r="C10" s="702" t="s">
        <v>2</v>
      </c>
      <c r="D10" s="454"/>
      <c r="E10" s="248" t="s">
        <v>852</v>
      </c>
      <c r="F10" s="249">
        <v>3839</v>
      </c>
      <c r="G10" s="250">
        <v>5.9204540197091399E-2</v>
      </c>
      <c r="H10" s="266">
        <v>53353050.479999997</v>
      </c>
      <c r="I10" s="250">
        <v>4.7227355545130599E-2</v>
      </c>
      <c r="J10" s="251">
        <v>314</v>
      </c>
      <c r="K10" s="252">
        <v>1873691.16</v>
      </c>
      <c r="L10" s="251">
        <v>3525</v>
      </c>
      <c r="M10" s="252">
        <v>51479359.32</v>
      </c>
      <c r="N10" s="251">
        <v>0</v>
      </c>
      <c r="O10" s="252">
        <v>0</v>
      </c>
      <c r="P10" s="253">
        <v>2028</v>
      </c>
      <c r="Q10" s="254">
        <v>32314732.710000001</v>
      </c>
      <c r="R10" s="253">
        <v>1811</v>
      </c>
      <c r="S10" s="254">
        <v>21038317.77</v>
      </c>
      <c r="T10" s="253">
        <v>3819</v>
      </c>
      <c r="U10" s="254">
        <v>53121646.439999998</v>
      </c>
      <c r="V10" s="253">
        <v>20</v>
      </c>
      <c r="W10" s="254">
        <v>231404.04</v>
      </c>
    </row>
    <row r="11" spans="1:23" x14ac:dyDescent="0.3">
      <c r="B11" s="255" t="s">
        <v>813</v>
      </c>
      <c r="C11" s="706" t="s">
        <v>2</v>
      </c>
      <c r="D11" s="454"/>
      <c r="E11" s="255" t="s">
        <v>853</v>
      </c>
      <c r="F11" s="256">
        <v>3230</v>
      </c>
      <c r="G11" s="257">
        <v>4.9797202473667201E-2</v>
      </c>
      <c r="H11" s="261">
        <v>55428569.109999999</v>
      </c>
      <c r="I11" s="257">
        <v>4.9064574886811901E-2</v>
      </c>
      <c r="J11" s="251">
        <v>309</v>
      </c>
      <c r="K11" s="252">
        <v>1993703.08</v>
      </c>
      <c r="L11" s="251">
        <v>2921</v>
      </c>
      <c r="M11" s="252">
        <v>53434866.030000001</v>
      </c>
      <c r="N11" s="251">
        <v>0</v>
      </c>
      <c r="O11" s="252">
        <v>0</v>
      </c>
      <c r="P11" s="253">
        <v>1427</v>
      </c>
      <c r="Q11" s="254">
        <v>30294522.32</v>
      </c>
      <c r="R11" s="253">
        <v>1803</v>
      </c>
      <c r="S11" s="254">
        <v>25134046.789999999</v>
      </c>
      <c r="T11" s="253">
        <v>3186</v>
      </c>
      <c r="U11" s="254">
        <v>54711311.18</v>
      </c>
      <c r="V11" s="253">
        <v>44</v>
      </c>
      <c r="W11" s="254">
        <v>717257.93</v>
      </c>
    </row>
    <row r="12" spans="1:23" x14ac:dyDescent="0.3">
      <c r="B12" s="248" t="s">
        <v>813</v>
      </c>
      <c r="C12" s="702" t="s">
        <v>2</v>
      </c>
      <c r="D12" s="454"/>
      <c r="E12" s="248" t="s">
        <v>854</v>
      </c>
      <c r="F12" s="249">
        <v>1040</v>
      </c>
      <c r="G12" s="250">
        <v>1.60387397251824E-2</v>
      </c>
      <c r="H12" s="266">
        <v>16707963.85</v>
      </c>
      <c r="I12" s="250">
        <v>1.4789650115224999E-2</v>
      </c>
      <c r="J12" s="251">
        <v>175</v>
      </c>
      <c r="K12" s="252">
        <v>1274340.3799999999</v>
      </c>
      <c r="L12" s="251">
        <v>865</v>
      </c>
      <c r="M12" s="252">
        <v>15433623.470000001</v>
      </c>
      <c r="N12" s="251">
        <v>0</v>
      </c>
      <c r="O12" s="252">
        <v>0</v>
      </c>
      <c r="P12" s="253">
        <v>382</v>
      </c>
      <c r="Q12" s="254">
        <v>7948581.3799999999</v>
      </c>
      <c r="R12" s="253">
        <v>658</v>
      </c>
      <c r="S12" s="254">
        <v>8759382.4700000007</v>
      </c>
      <c r="T12" s="253">
        <v>1021</v>
      </c>
      <c r="U12" s="254">
        <v>16355640.9</v>
      </c>
      <c r="V12" s="253">
        <v>19</v>
      </c>
      <c r="W12" s="254">
        <v>352322.95</v>
      </c>
    </row>
    <row r="13" spans="1:23" x14ac:dyDescent="0.3">
      <c r="B13" s="255" t="s">
        <v>813</v>
      </c>
      <c r="C13" s="706" t="s">
        <v>2</v>
      </c>
      <c r="D13" s="454"/>
      <c r="E13" s="255" t="s">
        <v>855</v>
      </c>
      <c r="F13" s="256">
        <v>22</v>
      </c>
      <c r="G13" s="257">
        <v>3.3928103264808799E-4</v>
      </c>
      <c r="H13" s="261">
        <v>288989.12</v>
      </c>
      <c r="I13" s="257">
        <v>2.5580902677777701E-4</v>
      </c>
      <c r="J13" s="251">
        <v>4</v>
      </c>
      <c r="K13" s="252">
        <v>33483.620000000003</v>
      </c>
      <c r="L13" s="251">
        <v>18</v>
      </c>
      <c r="M13" s="252">
        <v>255505.5</v>
      </c>
      <c r="N13" s="251">
        <v>0</v>
      </c>
      <c r="O13" s="252">
        <v>0</v>
      </c>
      <c r="P13" s="253">
        <v>9</v>
      </c>
      <c r="Q13" s="254">
        <v>120363.56</v>
      </c>
      <c r="R13" s="253">
        <v>13</v>
      </c>
      <c r="S13" s="254">
        <v>168625.56</v>
      </c>
      <c r="T13" s="253">
        <v>21</v>
      </c>
      <c r="U13" s="254">
        <v>275123.53000000003</v>
      </c>
      <c r="V13" s="253">
        <v>1</v>
      </c>
      <c r="W13" s="254">
        <v>13865.59</v>
      </c>
    </row>
    <row r="14" spans="1:23" x14ac:dyDescent="0.3">
      <c r="B14" s="248" t="s">
        <v>813</v>
      </c>
      <c r="C14" s="702" t="s">
        <v>2</v>
      </c>
      <c r="D14" s="454"/>
      <c r="E14" s="248" t="s">
        <v>856</v>
      </c>
      <c r="F14" s="249">
        <v>1031</v>
      </c>
      <c r="G14" s="250">
        <v>1.5899942939099101E-2</v>
      </c>
      <c r="H14" s="266">
        <v>18962160.530000001</v>
      </c>
      <c r="I14" s="250">
        <v>1.67850327056717E-2</v>
      </c>
      <c r="J14" s="251">
        <v>151</v>
      </c>
      <c r="K14" s="252">
        <v>1263001.3500000001</v>
      </c>
      <c r="L14" s="251">
        <v>880</v>
      </c>
      <c r="M14" s="252">
        <v>17699159.18</v>
      </c>
      <c r="N14" s="251">
        <v>0</v>
      </c>
      <c r="O14" s="252">
        <v>0</v>
      </c>
      <c r="P14" s="253">
        <v>394</v>
      </c>
      <c r="Q14" s="254">
        <v>9648736.3599999994</v>
      </c>
      <c r="R14" s="253">
        <v>637</v>
      </c>
      <c r="S14" s="254">
        <v>9313424.1699999999</v>
      </c>
      <c r="T14" s="253">
        <v>1014</v>
      </c>
      <c r="U14" s="254">
        <v>18656268.140000001</v>
      </c>
      <c r="V14" s="253">
        <v>17</v>
      </c>
      <c r="W14" s="254">
        <v>305892.39</v>
      </c>
    </row>
    <row r="15" spans="1:23" x14ac:dyDescent="0.3">
      <c r="B15" s="255" t="s">
        <v>813</v>
      </c>
      <c r="C15" s="706" t="s">
        <v>2</v>
      </c>
      <c r="D15" s="454"/>
      <c r="E15" s="255" t="s">
        <v>857</v>
      </c>
      <c r="F15" s="256">
        <v>798</v>
      </c>
      <c r="G15" s="257">
        <v>1.2306648366053399E-2</v>
      </c>
      <c r="H15" s="261">
        <v>14524311.369999999</v>
      </c>
      <c r="I15" s="257">
        <v>1.2856712239468099E-2</v>
      </c>
      <c r="J15" s="251">
        <v>146</v>
      </c>
      <c r="K15" s="252">
        <v>1257259.48</v>
      </c>
      <c r="L15" s="251">
        <v>652</v>
      </c>
      <c r="M15" s="252">
        <v>13267051.890000001</v>
      </c>
      <c r="N15" s="251">
        <v>0</v>
      </c>
      <c r="O15" s="252">
        <v>0</v>
      </c>
      <c r="P15" s="253">
        <v>332</v>
      </c>
      <c r="Q15" s="254">
        <v>7803208.7599999998</v>
      </c>
      <c r="R15" s="253">
        <v>466</v>
      </c>
      <c r="S15" s="254">
        <v>6721102.6100000003</v>
      </c>
      <c r="T15" s="253">
        <v>766</v>
      </c>
      <c r="U15" s="254">
        <v>13844708.17</v>
      </c>
      <c r="V15" s="253">
        <v>32</v>
      </c>
      <c r="W15" s="254">
        <v>679603.19999999995</v>
      </c>
    </row>
    <row r="16" spans="1:23" x14ac:dyDescent="0.3">
      <c r="B16" s="248" t="s">
        <v>813</v>
      </c>
      <c r="C16" s="702" t="s">
        <v>2</v>
      </c>
      <c r="D16" s="454"/>
      <c r="E16" s="248" t="s">
        <v>858</v>
      </c>
      <c r="F16" s="249">
        <v>21</v>
      </c>
      <c r="G16" s="250">
        <v>3.2385916752772099E-4</v>
      </c>
      <c r="H16" s="266">
        <v>415169.07</v>
      </c>
      <c r="I16" s="250">
        <v>3.6750170990843797E-4</v>
      </c>
      <c r="J16" s="251">
        <v>7</v>
      </c>
      <c r="K16" s="252">
        <v>59144.71</v>
      </c>
      <c r="L16" s="251">
        <v>14</v>
      </c>
      <c r="M16" s="252">
        <v>356024.36</v>
      </c>
      <c r="N16" s="251">
        <v>0</v>
      </c>
      <c r="O16" s="252">
        <v>0</v>
      </c>
      <c r="P16" s="253">
        <v>6</v>
      </c>
      <c r="Q16" s="254">
        <v>152705.94</v>
      </c>
      <c r="R16" s="253">
        <v>15</v>
      </c>
      <c r="S16" s="254">
        <v>262463.13</v>
      </c>
      <c r="T16" s="253">
        <v>20</v>
      </c>
      <c r="U16" s="254">
        <v>374168.16</v>
      </c>
      <c r="V16" s="253">
        <v>1</v>
      </c>
      <c r="W16" s="254">
        <v>41000.910000000003</v>
      </c>
    </row>
    <row r="17" spans="2:23" x14ac:dyDescent="0.3">
      <c r="B17" s="255" t="s">
        <v>813</v>
      </c>
      <c r="C17" s="706" t="s">
        <v>2</v>
      </c>
      <c r="D17" s="454"/>
      <c r="E17" s="255" t="s">
        <v>859</v>
      </c>
      <c r="F17" s="256">
        <v>165</v>
      </c>
      <c r="G17" s="257">
        <v>2.5446077448606601E-3</v>
      </c>
      <c r="H17" s="261">
        <v>3703549.32</v>
      </c>
      <c r="I17" s="257">
        <v>3.2783287729749098E-3</v>
      </c>
      <c r="J17" s="251">
        <v>24</v>
      </c>
      <c r="K17" s="252">
        <v>216224.55</v>
      </c>
      <c r="L17" s="251">
        <v>141</v>
      </c>
      <c r="M17" s="252">
        <v>3487324.77</v>
      </c>
      <c r="N17" s="251">
        <v>0</v>
      </c>
      <c r="O17" s="252">
        <v>0</v>
      </c>
      <c r="P17" s="253">
        <v>55</v>
      </c>
      <c r="Q17" s="254">
        <v>1675182.98</v>
      </c>
      <c r="R17" s="253">
        <v>110</v>
      </c>
      <c r="S17" s="254">
        <v>2028366.34</v>
      </c>
      <c r="T17" s="253">
        <v>159</v>
      </c>
      <c r="U17" s="254">
        <v>3502707.61</v>
      </c>
      <c r="V17" s="253">
        <v>6</v>
      </c>
      <c r="W17" s="254">
        <v>200841.71</v>
      </c>
    </row>
    <row r="18" spans="2:23" x14ac:dyDescent="0.3">
      <c r="B18" s="248" t="s">
        <v>813</v>
      </c>
      <c r="C18" s="702" t="s">
        <v>2</v>
      </c>
      <c r="D18" s="454"/>
      <c r="E18" s="248" t="s">
        <v>860</v>
      </c>
      <c r="F18" s="249">
        <v>59</v>
      </c>
      <c r="G18" s="250">
        <v>9.0989004210169204E-4</v>
      </c>
      <c r="H18" s="266">
        <v>1338097.0900000001</v>
      </c>
      <c r="I18" s="250">
        <v>1.18446436435765E-3</v>
      </c>
      <c r="J18" s="251">
        <v>17</v>
      </c>
      <c r="K18" s="252">
        <v>146531.94</v>
      </c>
      <c r="L18" s="251">
        <v>42</v>
      </c>
      <c r="M18" s="252">
        <v>1191565.1499999999</v>
      </c>
      <c r="N18" s="251">
        <v>0</v>
      </c>
      <c r="O18" s="252">
        <v>0</v>
      </c>
      <c r="P18" s="253">
        <v>18</v>
      </c>
      <c r="Q18" s="254">
        <v>589777.92000000004</v>
      </c>
      <c r="R18" s="253">
        <v>41</v>
      </c>
      <c r="S18" s="254">
        <v>748319.17</v>
      </c>
      <c r="T18" s="253">
        <v>50</v>
      </c>
      <c r="U18" s="254">
        <v>1024304.11</v>
      </c>
      <c r="V18" s="253">
        <v>9</v>
      </c>
      <c r="W18" s="254">
        <v>313792.98</v>
      </c>
    </row>
    <row r="19" spans="2:23" x14ac:dyDescent="0.3">
      <c r="B19" s="255" t="s">
        <v>813</v>
      </c>
      <c r="C19" s="706" t="s">
        <v>2</v>
      </c>
      <c r="D19" s="454"/>
      <c r="E19" s="255" t="s">
        <v>861</v>
      </c>
      <c r="F19" s="256">
        <v>210</v>
      </c>
      <c r="G19" s="257">
        <v>3.2385916752772099E-3</v>
      </c>
      <c r="H19" s="261">
        <v>8288523.1100000003</v>
      </c>
      <c r="I19" s="257">
        <v>7.3368818528331296E-3</v>
      </c>
      <c r="J19" s="251">
        <v>5</v>
      </c>
      <c r="K19" s="252">
        <v>143017.51</v>
      </c>
      <c r="L19" s="251">
        <v>204</v>
      </c>
      <c r="M19" s="252">
        <v>8112517.4100000001</v>
      </c>
      <c r="N19" s="251">
        <v>1</v>
      </c>
      <c r="O19" s="252">
        <v>32988.19</v>
      </c>
      <c r="P19" s="253">
        <v>60</v>
      </c>
      <c r="Q19" s="254">
        <v>2706517.87</v>
      </c>
      <c r="R19" s="253">
        <v>150</v>
      </c>
      <c r="S19" s="254">
        <v>5582005.2400000002</v>
      </c>
      <c r="T19" s="253">
        <v>136</v>
      </c>
      <c r="U19" s="254">
        <v>4990602.5</v>
      </c>
      <c r="V19" s="253">
        <v>74</v>
      </c>
      <c r="W19" s="254">
        <v>3297920.61</v>
      </c>
    </row>
    <row r="20" spans="2:23" x14ac:dyDescent="0.3">
      <c r="B20" s="248" t="s">
        <v>813</v>
      </c>
      <c r="C20" s="702" t="s">
        <v>2</v>
      </c>
      <c r="D20" s="454"/>
      <c r="E20" s="248" t="s">
        <v>862</v>
      </c>
      <c r="F20" s="249">
        <v>71</v>
      </c>
      <c r="G20" s="250">
        <v>1.0949524235461E-3</v>
      </c>
      <c r="H20" s="266">
        <v>4674503.9800000004</v>
      </c>
      <c r="I20" s="250">
        <v>4.1378039207588396E-3</v>
      </c>
      <c r="J20" s="251">
        <v>2</v>
      </c>
      <c r="K20" s="252">
        <v>111456.77</v>
      </c>
      <c r="L20" s="251">
        <v>69</v>
      </c>
      <c r="M20" s="252">
        <v>4563047.21</v>
      </c>
      <c r="N20" s="251">
        <v>0</v>
      </c>
      <c r="O20" s="252">
        <v>0</v>
      </c>
      <c r="P20" s="253">
        <v>62</v>
      </c>
      <c r="Q20" s="254">
        <v>4195624.6100000003</v>
      </c>
      <c r="R20" s="253">
        <v>9</v>
      </c>
      <c r="S20" s="254">
        <v>478879.37</v>
      </c>
      <c r="T20" s="253">
        <v>18</v>
      </c>
      <c r="U20" s="254">
        <v>1194889.82</v>
      </c>
      <c r="V20" s="253">
        <v>53</v>
      </c>
      <c r="W20" s="254">
        <v>3479614.16</v>
      </c>
    </row>
    <row r="21" spans="2:23" x14ac:dyDescent="0.3">
      <c r="B21" s="255" t="s">
        <v>813</v>
      </c>
      <c r="C21" s="706" t="s">
        <v>2</v>
      </c>
      <c r="D21" s="454"/>
      <c r="E21" s="255" t="s">
        <v>863</v>
      </c>
      <c r="F21" s="256">
        <v>2664</v>
      </c>
      <c r="G21" s="257">
        <v>4.1083848680659403E-2</v>
      </c>
      <c r="H21" s="261">
        <v>44179339.149999999</v>
      </c>
      <c r="I21" s="257">
        <v>3.9106917767862202E-2</v>
      </c>
      <c r="J21" s="251">
        <v>140</v>
      </c>
      <c r="K21" s="252">
        <v>1001482.83</v>
      </c>
      <c r="L21" s="251">
        <v>2524</v>
      </c>
      <c r="M21" s="252">
        <v>43177856.32</v>
      </c>
      <c r="N21" s="251">
        <v>0</v>
      </c>
      <c r="O21" s="252">
        <v>0</v>
      </c>
      <c r="P21" s="253">
        <v>1573</v>
      </c>
      <c r="Q21" s="254">
        <v>28476751.489999998</v>
      </c>
      <c r="R21" s="253">
        <v>1091</v>
      </c>
      <c r="S21" s="254">
        <v>15702587.66</v>
      </c>
      <c r="T21" s="253">
        <v>2644</v>
      </c>
      <c r="U21" s="254">
        <v>43895945.539999999</v>
      </c>
      <c r="V21" s="253">
        <v>20</v>
      </c>
      <c r="W21" s="254">
        <v>283393.61</v>
      </c>
    </row>
    <row r="22" spans="2:23" x14ac:dyDescent="0.3">
      <c r="B22" s="248" t="s">
        <v>813</v>
      </c>
      <c r="C22" s="702" t="s">
        <v>2</v>
      </c>
      <c r="D22" s="454"/>
      <c r="E22" s="248" t="s">
        <v>864</v>
      </c>
      <c r="F22" s="249">
        <v>2606</v>
      </c>
      <c r="G22" s="250">
        <v>4.0189380503678103E-2</v>
      </c>
      <c r="H22" s="266">
        <v>52475962.799999997</v>
      </c>
      <c r="I22" s="250">
        <v>4.6450970102593601E-2</v>
      </c>
      <c r="J22" s="251">
        <v>166</v>
      </c>
      <c r="K22" s="252">
        <v>1305269.78</v>
      </c>
      <c r="L22" s="251">
        <v>2440</v>
      </c>
      <c r="M22" s="252">
        <v>51170693.020000003</v>
      </c>
      <c r="N22" s="251">
        <v>0</v>
      </c>
      <c r="O22" s="252">
        <v>0</v>
      </c>
      <c r="P22" s="253">
        <v>1417</v>
      </c>
      <c r="Q22" s="254">
        <v>32298716.5</v>
      </c>
      <c r="R22" s="253">
        <v>1189</v>
      </c>
      <c r="S22" s="254">
        <v>20177246.300000001</v>
      </c>
      <c r="T22" s="253">
        <v>2572</v>
      </c>
      <c r="U22" s="254">
        <v>51697919.439999998</v>
      </c>
      <c r="V22" s="253">
        <v>34</v>
      </c>
      <c r="W22" s="254">
        <v>778043.36</v>
      </c>
    </row>
    <row r="23" spans="2:23" x14ac:dyDescent="0.3">
      <c r="B23" s="255" t="s">
        <v>813</v>
      </c>
      <c r="C23" s="706" t="s">
        <v>2</v>
      </c>
      <c r="D23" s="454"/>
      <c r="E23" s="255" t="s">
        <v>865</v>
      </c>
      <c r="F23" s="256">
        <v>319</v>
      </c>
      <c r="G23" s="257">
        <v>4.9195749733972798E-3</v>
      </c>
      <c r="H23" s="261">
        <v>11509114.08</v>
      </c>
      <c r="I23" s="257">
        <v>1.01877028169061E-2</v>
      </c>
      <c r="J23" s="251">
        <v>11</v>
      </c>
      <c r="K23" s="252">
        <v>265883.03999999998</v>
      </c>
      <c r="L23" s="251">
        <v>308</v>
      </c>
      <c r="M23" s="252">
        <v>11243231.039999999</v>
      </c>
      <c r="N23" s="251">
        <v>0</v>
      </c>
      <c r="O23" s="252">
        <v>0</v>
      </c>
      <c r="P23" s="253">
        <v>265</v>
      </c>
      <c r="Q23" s="254">
        <v>9661156.6999999993</v>
      </c>
      <c r="R23" s="253">
        <v>54</v>
      </c>
      <c r="S23" s="254">
        <v>1847957.38</v>
      </c>
      <c r="T23" s="253">
        <v>230</v>
      </c>
      <c r="U23" s="254">
        <v>8058041.9000000004</v>
      </c>
      <c r="V23" s="253">
        <v>89</v>
      </c>
      <c r="W23" s="254">
        <v>3451072.18</v>
      </c>
    </row>
    <row r="24" spans="2:23" x14ac:dyDescent="0.3">
      <c r="B24" s="248" t="s">
        <v>813</v>
      </c>
      <c r="C24" s="702" t="s">
        <v>2</v>
      </c>
      <c r="D24" s="454"/>
      <c r="E24" s="248" t="s">
        <v>866</v>
      </c>
      <c r="F24" s="249">
        <v>2344</v>
      </c>
      <c r="G24" s="250">
        <v>3.6148851842141803E-2</v>
      </c>
      <c r="H24" s="266">
        <v>60096752.18</v>
      </c>
      <c r="I24" s="250">
        <v>5.3196783628639902E-2</v>
      </c>
      <c r="J24" s="251">
        <v>184</v>
      </c>
      <c r="K24" s="252">
        <v>1849404.14</v>
      </c>
      <c r="L24" s="251">
        <v>2160</v>
      </c>
      <c r="M24" s="252">
        <v>58247348.039999999</v>
      </c>
      <c r="N24" s="251">
        <v>0</v>
      </c>
      <c r="O24" s="252">
        <v>0</v>
      </c>
      <c r="P24" s="253">
        <v>1272</v>
      </c>
      <c r="Q24" s="254">
        <v>37638463.43</v>
      </c>
      <c r="R24" s="253">
        <v>1072</v>
      </c>
      <c r="S24" s="254">
        <v>22458288.75</v>
      </c>
      <c r="T24" s="253">
        <v>2262</v>
      </c>
      <c r="U24" s="254">
        <v>57628752.979999997</v>
      </c>
      <c r="V24" s="253">
        <v>82</v>
      </c>
      <c r="W24" s="254">
        <v>2467999.2000000002</v>
      </c>
    </row>
    <row r="25" spans="2:23" x14ac:dyDescent="0.3">
      <c r="B25" s="255" t="s">
        <v>813</v>
      </c>
      <c r="C25" s="706" t="s">
        <v>2</v>
      </c>
      <c r="D25" s="454"/>
      <c r="E25" s="255" t="s">
        <v>867</v>
      </c>
      <c r="F25" s="256">
        <v>878</v>
      </c>
      <c r="G25" s="257">
        <v>1.3540397575682799E-2</v>
      </c>
      <c r="H25" s="261">
        <v>30447027.350000001</v>
      </c>
      <c r="I25" s="257">
        <v>2.6951272195575599E-2</v>
      </c>
      <c r="J25" s="251">
        <v>68</v>
      </c>
      <c r="K25" s="252">
        <v>1031646.49</v>
      </c>
      <c r="L25" s="251">
        <v>810</v>
      </c>
      <c r="M25" s="252">
        <v>29415380.859999999</v>
      </c>
      <c r="N25" s="251">
        <v>0</v>
      </c>
      <c r="O25" s="252">
        <v>0</v>
      </c>
      <c r="P25" s="253">
        <v>467</v>
      </c>
      <c r="Q25" s="254">
        <v>18287173.75</v>
      </c>
      <c r="R25" s="253">
        <v>411</v>
      </c>
      <c r="S25" s="254">
        <v>12159853.6</v>
      </c>
      <c r="T25" s="253">
        <v>832</v>
      </c>
      <c r="U25" s="254">
        <v>28640448.879999999</v>
      </c>
      <c r="V25" s="253">
        <v>46</v>
      </c>
      <c r="W25" s="254">
        <v>1806578.47</v>
      </c>
    </row>
    <row r="26" spans="2:23" x14ac:dyDescent="0.3">
      <c r="B26" s="248" t="s">
        <v>813</v>
      </c>
      <c r="C26" s="702" t="s">
        <v>2</v>
      </c>
      <c r="D26" s="454"/>
      <c r="E26" s="248" t="s">
        <v>868</v>
      </c>
      <c r="F26" s="249">
        <v>278</v>
      </c>
      <c r="G26" s="250">
        <v>4.2872785034622097E-3</v>
      </c>
      <c r="H26" s="266">
        <v>12363788.460000001</v>
      </c>
      <c r="I26" s="250">
        <v>1.0944248327545701E-2</v>
      </c>
      <c r="J26" s="251">
        <v>19</v>
      </c>
      <c r="K26" s="252">
        <v>458890.98</v>
      </c>
      <c r="L26" s="251">
        <v>259</v>
      </c>
      <c r="M26" s="252">
        <v>11904897.48</v>
      </c>
      <c r="N26" s="251">
        <v>0</v>
      </c>
      <c r="O26" s="252">
        <v>0</v>
      </c>
      <c r="P26" s="253">
        <v>149</v>
      </c>
      <c r="Q26" s="254">
        <v>7441340.0899999999</v>
      </c>
      <c r="R26" s="253">
        <v>129</v>
      </c>
      <c r="S26" s="254">
        <v>4922448.37</v>
      </c>
      <c r="T26" s="253">
        <v>243</v>
      </c>
      <c r="U26" s="254">
        <v>10472985.41</v>
      </c>
      <c r="V26" s="253">
        <v>35</v>
      </c>
      <c r="W26" s="254">
        <v>1890803.05</v>
      </c>
    </row>
    <row r="27" spans="2:23" x14ac:dyDescent="0.3">
      <c r="B27" s="255" t="s">
        <v>813</v>
      </c>
      <c r="C27" s="706" t="s">
        <v>2</v>
      </c>
      <c r="D27" s="454"/>
      <c r="E27" s="255" t="s">
        <v>869</v>
      </c>
      <c r="F27" s="256">
        <v>11</v>
      </c>
      <c r="G27" s="257">
        <v>1.6964051632404399E-4</v>
      </c>
      <c r="H27" s="261">
        <v>730000.37</v>
      </c>
      <c r="I27" s="257">
        <v>6.4618586401147995E-4</v>
      </c>
      <c r="J27" s="251">
        <v>2</v>
      </c>
      <c r="K27" s="252">
        <v>50995.66</v>
      </c>
      <c r="L27" s="251">
        <v>9</v>
      </c>
      <c r="M27" s="252">
        <v>679004.71</v>
      </c>
      <c r="N27" s="251">
        <v>0</v>
      </c>
      <c r="O27" s="252">
        <v>0</v>
      </c>
      <c r="P27" s="253">
        <v>3</v>
      </c>
      <c r="Q27" s="254">
        <v>258037.6</v>
      </c>
      <c r="R27" s="253">
        <v>8</v>
      </c>
      <c r="S27" s="254">
        <v>471962.77</v>
      </c>
      <c r="T27" s="253">
        <v>11</v>
      </c>
      <c r="U27" s="254">
        <v>730000.37</v>
      </c>
      <c r="V27" s="253">
        <v>0</v>
      </c>
      <c r="W27" s="254">
        <v>0</v>
      </c>
    </row>
    <row r="28" spans="2:23" x14ac:dyDescent="0.3">
      <c r="B28" s="248" t="s">
        <v>813</v>
      </c>
      <c r="C28" s="702" t="s">
        <v>2</v>
      </c>
      <c r="D28" s="454"/>
      <c r="E28" s="248" t="s">
        <v>870</v>
      </c>
      <c r="F28" s="249">
        <v>10</v>
      </c>
      <c r="G28" s="250">
        <v>1.5421865120367699E-4</v>
      </c>
      <c r="H28" s="266">
        <v>571287.5</v>
      </c>
      <c r="I28" s="250">
        <v>5.0569550640975497E-4</v>
      </c>
      <c r="J28" s="251">
        <v>0</v>
      </c>
      <c r="K28" s="252">
        <v>0</v>
      </c>
      <c r="L28" s="251">
        <v>10</v>
      </c>
      <c r="M28" s="252">
        <v>571287.5</v>
      </c>
      <c r="N28" s="251">
        <v>0</v>
      </c>
      <c r="O28" s="252">
        <v>0</v>
      </c>
      <c r="P28" s="253">
        <v>4</v>
      </c>
      <c r="Q28" s="254">
        <v>202465.81</v>
      </c>
      <c r="R28" s="253">
        <v>6</v>
      </c>
      <c r="S28" s="254">
        <v>368821.69</v>
      </c>
      <c r="T28" s="253">
        <v>6</v>
      </c>
      <c r="U28" s="254">
        <v>310973.14</v>
      </c>
      <c r="V28" s="253">
        <v>4</v>
      </c>
      <c r="W28" s="254">
        <v>260314.36</v>
      </c>
    </row>
    <row r="29" spans="2:23" x14ac:dyDescent="0.3">
      <c r="B29" s="255" t="s">
        <v>813</v>
      </c>
      <c r="C29" s="706" t="s">
        <v>2</v>
      </c>
      <c r="D29" s="454"/>
      <c r="E29" s="255" t="s">
        <v>871</v>
      </c>
      <c r="F29" s="256">
        <v>31</v>
      </c>
      <c r="G29" s="257">
        <v>4.7807781873139701E-4</v>
      </c>
      <c r="H29" s="261">
        <v>2743392.76</v>
      </c>
      <c r="I29" s="257">
        <v>2.4284119485356399E-3</v>
      </c>
      <c r="J29" s="251">
        <v>3</v>
      </c>
      <c r="K29" s="252">
        <v>227632.69</v>
      </c>
      <c r="L29" s="251">
        <v>28</v>
      </c>
      <c r="M29" s="252">
        <v>2515760.0699999998</v>
      </c>
      <c r="N29" s="251">
        <v>0</v>
      </c>
      <c r="O29" s="252">
        <v>0</v>
      </c>
      <c r="P29" s="253">
        <v>22</v>
      </c>
      <c r="Q29" s="254">
        <v>1959949.29</v>
      </c>
      <c r="R29" s="253">
        <v>9</v>
      </c>
      <c r="S29" s="254">
        <v>783443.47</v>
      </c>
      <c r="T29" s="253">
        <v>7</v>
      </c>
      <c r="U29" s="254">
        <v>594430.43000000005</v>
      </c>
      <c r="V29" s="253">
        <v>24</v>
      </c>
      <c r="W29" s="254">
        <v>2148962.33</v>
      </c>
    </row>
    <row r="30" spans="2:23" x14ac:dyDescent="0.3">
      <c r="B30" s="248" t="s">
        <v>813</v>
      </c>
      <c r="C30" s="702" t="s">
        <v>2</v>
      </c>
      <c r="D30" s="454"/>
      <c r="E30" s="248" t="s">
        <v>872</v>
      </c>
      <c r="F30" s="249">
        <v>99</v>
      </c>
      <c r="G30" s="250">
        <v>1.5267646469163999E-3</v>
      </c>
      <c r="H30" s="266">
        <v>3516811.39</v>
      </c>
      <c r="I30" s="250">
        <v>3.1130310339603801E-3</v>
      </c>
      <c r="J30" s="251">
        <v>5</v>
      </c>
      <c r="K30" s="252">
        <v>57661.58</v>
      </c>
      <c r="L30" s="251">
        <v>94</v>
      </c>
      <c r="M30" s="252">
        <v>3459149.81</v>
      </c>
      <c r="N30" s="251">
        <v>0</v>
      </c>
      <c r="O30" s="252">
        <v>0</v>
      </c>
      <c r="P30" s="253">
        <v>64</v>
      </c>
      <c r="Q30" s="254">
        <v>2372512.91</v>
      </c>
      <c r="R30" s="253">
        <v>35</v>
      </c>
      <c r="S30" s="254">
        <v>1144298.48</v>
      </c>
      <c r="T30" s="253">
        <v>96</v>
      </c>
      <c r="U30" s="254">
        <v>3428475.93</v>
      </c>
      <c r="V30" s="253">
        <v>3</v>
      </c>
      <c r="W30" s="254">
        <v>88335.46</v>
      </c>
    </row>
    <row r="31" spans="2:23" x14ac:dyDescent="0.3">
      <c r="B31" s="255" t="s">
        <v>813</v>
      </c>
      <c r="C31" s="706" t="s">
        <v>2</v>
      </c>
      <c r="D31" s="454"/>
      <c r="E31" s="255" t="s">
        <v>873</v>
      </c>
      <c r="F31" s="256">
        <v>26</v>
      </c>
      <c r="G31" s="257">
        <v>4.0096849312955902E-4</v>
      </c>
      <c r="H31" s="261">
        <v>1911583.14</v>
      </c>
      <c r="I31" s="257">
        <v>1.69210599571433E-3</v>
      </c>
      <c r="J31" s="251">
        <v>0</v>
      </c>
      <c r="K31" s="252">
        <v>0</v>
      </c>
      <c r="L31" s="251">
        <v>26</v>
      </c>
      <c r="M31" s="252">
        <v>1911583.14</v>
      </c>
      <c r="N31" s="251">
        <v>0</v>
      </c>
      <c r="O31" s="252">
        <v>0</v>
      </c>
      <c r="P31" s="253">
        <v>14</v>
      </c>
      <c r="Q31" s="254">
        <v>1064704.2</v>
      </c>
      <c r="R31" s="253">
        <v>12</v>
      </c>
      <c r="S31" s="254">
        <v>846878.94</v>
      </c>
      <c r="T31" s="253">
        <v>22</v>
      </c>
      <c r="U31" s="254">
        <v>1618688</v>
      </c>
      <c r="V31" s="253">
        <v>4</v>
      </c>
      <c r="W31" s="254">
        <v>292895.14</v>
      </c>
    </row>
    <row r="32" spans="2:23" x14ac:dyDescent="0.3">
      <c r="B32" s="248" t="s">
        <v>813</v>
      </c>
      <c r="C32" s="702" t="s">
        <v>2</v>
      </c>
      <c r="D32" s="454"/>
      <c r="E32" s="248" t="s">
        <v>874</v>
      </c>
      <c r="F32" s="249">
        <v>84</v>
      </c>
      <c r="G32" s="250">
        <v>1.2954366701108801E-3</v>
      </c>
      <c r="H32" s="266">
        <v>2553303.73</v>
      </c>
      <c r="I32" s="250">
        <v>2.2601478638343501E-3</v>
      </c>
      <c r="J32" s="251">
        <v>9</v>
      </c>
      <c r="K32" s="252">
        <v>95781.86</v>
      </c>
      <c r="L32" s="251">
        <v>75</v>
      </c>
      <c r="M32" s="252">
        <v>2457521.87</v>
      </c>
      <c r="N32" s="251">
        <v>0</v>
      </c>
      <c r="O32" s="252">
        <v>0</v>
      </c>
      <c r="P32" s="253">
        <v>34</v>
      </c>
      <c r="Q32" s="254">
        <v>1250011.9099999999</v>
      </c>
      <c r="R32" s="253">
        <v>50</v>
      </c>
      <c r="S32" s="254">
        <v>1303291.82</v>
      </c>
      <c r="T32" s="253">
        <v>80</v>
      </c>
      <c r="U32" s="254">
        <v>2361532.87</v>
      </c>
      <c r="V32" s="253">
        <v>4</v>
      </c>
      <c r="W32" s="254">
        <v>191770.86</v>
      </c>
    </row>
    <row r="33" spans="1:23" x14ac:dyDescent="0.3">
      <c r="B33" s="255" t="s">
        <v>813</v>
      </c>
      <c r="C33" s="706" t="s">
        <v>2</v>
      </c>
      <c r="D33" s="454"/>
      <c r="E33" s="255" t="s">
        <v>875</v>
      </c>
      <c r="F33" s="256">
        <v>55</v>
      </c>
      <c r="G33" s="257">
        <v>8.48202581620221E-4</v>
      </c>
      <c r="H33" s="261">
        <v>2052910.53</v>
      </c>
      <c r="I33" s="257">
        <v>1.8172069756160699E-3</v>
      </c>
      <c r="J33" s="251">
        <v>4</v>
      </c>
      <c r="K33" s="252">
        <v>89801.36</v>
      </c>
      <c r="L33" s="251">
        <v>51</v>
      </c>
      <c r="M33" s="252">
        <v>1963109.17</v>
      </c>
      <c r="N33" s="251">
        <v>0</v>
      </c>
      <c r="O33" s="252">
        <v>0</v>
      </c>
      <c r="P33" s="253">
        <v>31</v>
      </c>
      <c r="Q33" s="254">
        <v>1226461.17</v>
      </c>
      <c r="R33" s="253">
        <v>24</v>
      </c>
      <c r="S33" s="254">
        <v>826449.36</v>
      </c>
      <c r="T33" s="253">
        <v>53</v>
      </c>
      <c r="U33" s="254">
        <v>1957673.19</v>
      </c>
      <c r="V33" s="253">
        <v>2</v>
      </c>
      <c r="W33" s="254">
        <v>95237.34</v>
      </c>
    </row>
    <row r="34" spans="1:23" x14ac:dyDescent="0.3">
      <c r="B34" s="248" t="s">
        <v>813</v>
      </c>
      <c r="C34" s="702" t="s">
        <v>2</v>
      </c>
      <c r="D34" s="454"/>
      <c r="E34" s="248" t="s">
        <v>876</v>
      </c>
      <c r="F34" s="249">
        <v>60</v>
      </c>
      <c r="G34" s="250">
        <v>9.2531190722205904E-4</v>
      </c>
      <c r="H34" s="266">
        <v>2160486.38</v>
      </c>
      <c r="I34" s="250">
        <v>1.9124315760899299E-3</v>
      </c>
      <c r="J34" s="251">
        <v>5</v>
      </c>
      <c r="K34" s="252">
        <v>81525.61</v>
      </c>
      <c r="L34" s="251">
        <v>55</v>
      </c>
      <c r="M34" s="252">
        <v>2078960.77</v>
      </c>
      <c r="N34" s="251">
        <v>0</v>
      </c>
      <c r="O34" s="252">
        <v>0</v>
      </c>
      <c r="P34" s="253">
        <v>22</v>
      </c>
      <c r="Q34" s="254">
        <v>866891.38</v>
      </c>
      <c r="R34" s="253">
        <v>38</v>
      </c>
      <c r="S34" s="254">
        <v>1293595</v>
      </c>
      <c r="T34" s="253">
        <v>58</v>
      </c>
      <c r="U34" s="254">
        <v>2035490.01</v>
      </c>
      <c r="V34" s="253">
        <v>2</v>
      </c>
      <c r="W34" s="254">
        <v>124996.37</v>
      </c>
    </row>
    <row r="35" spans="1:23" x14ac:dyDescent="0.3">
      <c r="B35" s="255" t="s">
        <v>813</v>
      </c>
      <c r="C35" s="706" t="s">
        <v>2</v>
      </c>
      <c r="D35" s="454"/>
      <c r="E35" s="255" t="s">
        <v>877</v>
      </c>
      <c r="F35" s="256">
        <v>48</v>
      </c>
      <c r="G35" s="257">
        <v>7.4024952577764799E-4</v>
      </c>
      <c r="H35" s="261">
        <v>2795669.52</v>
      </c>
      <c r="I35" s="257">
        <v>2.4746865871749599E-3</v>
      </c>
      <c r="J35" s="251">
        <v>3</v>
      </c>
      <c r="K35" s="252">
        <v>30772.93</v>
      </c>
      <c r="L35" s="251">
        <v>45</v>
      </c>
      <c r="M35" s="252">
        <v>2764896.59</v>
      </c>
      <c r="N35" s="251">
        <v>0</v>
      </c>
      <c r="O35" s="252">
        <v>0</v>
      </c>
      <c r="P35" s="253">
        <v>24</v>
      </c>
      <c r="Q35" s="254">
        <v>1545024.57</v>
      </c>
      <c r="R35" s="253">
        <v>24</v>
      </c>
      <c r="S35" s="254">
        <v>1250644.95</v>
      </c>
      <c r="T35" s="253">
        <v>42</v>
      </c>
      <c r="U35" s="254">
        <v>2310708.88</v>
      </c>
      <c r="V35" s="253">
        <v>6</v>
      </c>
      <c r="W35" s="254">
        <v>484960.64</v>
      </c>
    </row>
    <row r="36" spans="1:23" x14ac:dyDescent="0.3">
      <c r="B36" s="248" t="s">
        <v>813</v>
      </c>
      <c r="C36" s="702" t="s">
        <v>2</v>
      </c>
      <c r="D36" s="454"/>
      <c r="E36" s="248" t="s">
        <v>878</v>
      </c>
      <c r="F36" s="249">
        <v>680</v>
      </c>
      <c r="G36" s="250">
        <v>1.048686828185E-2</v>
      </c>
      <c r="H36" s="266">
        <v>13331035.49</v>
      </c>
      <c r="I36" s="250">
        <v>1.18004415343972E-2</v>
      </c>
      <c r="J36" s="251">
        <v>59</v>
      </c>
      <c r="K36" s="252">
        <v>437471.65</v>
      </c>
      <c r="L36" s="251">
        <v>621</v>
      </c>
      <c r="M36" s="252">
        <v>12893563.84</v>
      </c>
      <c r="N36" s="251">
        <v>0</v>
      </c>
      <c r="O36" s="252">
        <v>0</v>
      </c>
      <c r="P36" s="253">
        <v>312</v>
      </c>
      <c r="Q36" s="254">
        <v>7433276.1200000001</v>
      </c>
      <c r="R36" s="253">
        <v>368</v>
      </c>
      <c r="S36" s="254">
        <v>5897759.3700000001</v>
      </c>
      <c r="T36" s="253">
        <v>669</v>
      </c>
      <c r="U36" s="254">
        <v>13108855.68</v>
      </c>
      <c r="V36" s="253">
        <v>11</v>
      </c>
      <c r="W36" s="254">
        <v>222179.81</v>
      </c>
    </row>
    <row r="37" spans="1:23" x14ac:dyDescent="0.3">
      <c r="A37" s="275" t="s">
        <v>2</v>
      </c>
      <c r="B37" s="262" t="s">
        <v>879</v>
      </c>
      <c r="C37" s="705" t="s">
        <v>2</v>
      </c>
      <c r="D37" s="576"/>
      <c r="E37" s="262" t="s">
        <v>2</v>
      </c>
      <c r="F37" s="237">
        <v>20679</v>
      </c>
      <c r="G37" s="235">
        <v>0.318893326958963</v>
      </c>
      <c r="H37" s="236">
        <v>421123351.86000001</v>
      </c>
      <c r="I37" s="235">
        <v>0.37277235486478499</v>
      </c>
      <c r="J37" s="234">
        <v>1832</v>
      </c>
      <c r="K37" s="233">
        <v>15356075.15</v>
      </c>
      <c r="L37" s="234">
        <v>18846</v>
      </c>
      <c r="M37" s="233">
        <v>405734288.51999998</v>
      </c>
      <c r="N37" s="234">
        <v>1</v>
      </c>
      <c r="O37" s="233">
        <v>32988.19</v>
      </c>
      <c r="P37" s="263">
        <v>10446</v>
      </c>
      <c r="Q37" s="264">
        <v>249432891.33000001</v>
      </c>
      <c r="R37" s="263">
        <v>10233</v>
      </c>
      <c r="S37" s="264">
        <v>171690460.53</v>
      </c>
      <c r="T37" s="263">
        <v>20037</v>
      </c>
      <c r="U37" s="264">
        <v>396902293.20999998</v>
      </c>
      <c r="V37" s="263">
        <v>642</v>
      </c>
      <c r="W37" s="264">
        <v>24221058.649999999</v>
      </c>
    </row>
    <row r="38" spans="1:23" x14ac:dyDescent="0.3">
      <c r="B38" s="255" t="s">
        <v>814</v>
      </c>
      <c r="C38" s="706" t="s">
        <v>2</v>
      </c>
      <c r="D38" s="454"/>
      <c r="E38" s="255" t="s">
        <v>880</v>
      </c>
      <c r="F38" s="256">
        <v>69</v>
      </c>
      <c r="G38" s="257">
        <v>1.06410869330537E-3</v>
      </c>
      <c r="H38" s="261">
        <v>7810145.25</v>
      </c>
      <c r="I38" s="257">
        <v>6.9134286280244E-3</v>
      </c>
      <c r="J38" s="251">
        <v>4</v>
      </c>
      <c r="K38" s="252">
        <v>299762.21000000002</v>
      </c>
      <c r="L38" s="251">
        <v>65</v>
      </c>
      <c r="M38" s="252">
        <v>7510383.04</v>
      </c>
      <c r="N38" s="251">
        <v>0</v>
      </c>
      <c r="O38" s="252">
        <v>0</v>
      </c>
      <c r="P38" s="253">
        <v>38</v>
      </c>
      <c r="Q38" s="254">
        <v>4758623.5599999996</v>
      </c>
      <c r="R38" s="253">
        <v>31</v>
      </c>
      <c r="S38" s="254">
        <v>3051521.69</v>
      </c>
      <c r="T38" s="253">
        <v>61</v>
      </c>
      <c r="U38" s="254">
        <v>6996177.2000000002</v>
      </c>
      <c r="V38" s="253">
        <v>8</v>
      </c>
      <c r="W38" s="254">
        <v>813968.05</v>
      </c>
    </row>
    <row r="39" spans="1:23" x14ac:dyDescent="0.3">
      <c r="B39" s="248" t="s">
        <v>814</v>
      </c>
      <c r="C39" s="702" t="s">
        <v>2</v>
      </c>
      <c r="D39" s="454"/>
      <c r="E39" s="248" t="s">
        <v>881</v>
      </c>
      <c r="F39" s="249">
        <v>49</v>
      </c>
      <c r="G39" s="250">
        <v>7.5567139089801499E-4</v>
      </c>
      <c r="H39" s="266">
        <v>3747118.56</v>
      </c>
      <c r="I39" s="250">
        <v>3.3168956397200901E-3</v>
      </c>
      <c r="J39" s="251">
        <v>8</v>
      </c>
      <c r="K39" s="252">
        <v>192806.85</v>
      </c>
      <c r="L39" s="251">
        <v>41</v>
      </c>
      <c r="M39" s="252">
        <v>3554311.71</v>
      </c>
      <c r="N39" s="251">
        <v>0</v>
      </c>
      <c r="O39" s="252">
        <v>0</v>
      </c>
      <c r="P39" s="253">
        <v>5</v>
      </c>
      <c r="Q39" s="254">
        <v>816593.79</v>
      </c>
      <c r="R39" s="253">
        <v>44</v>
      </c>
      <c r="S39" s="254">
        <v>2930524.77</v>
      </c>
      <c r="T39" s="253">
        <v>45</v>
      </c>
      <c r="U39" s="254">
        <v>3317241.48</v>
      </c>
      <c r="V39" s="253">
        <v>4</v>
      </c>
      <c r="W39" s="254">
        <v>429877.08</v>
      </c>
    </row>
    <row r="40" spans="1:23" x14ac:dyDescent="0.3">
      <c r="B40" s="255" t="s">
        <v>814</v>
      </c>
      <c r="C40" s="706" t="s">
        <v>2</v>
      </c>
      <c r="D40" s="454"/>
      <c r="E40" s="255" t="s">
        <v>882</v>
      </c>
      <c r="F40" s="256">
        <v>51</v>
      </c>
      <c r="G40" s="257">
        <v>7.8651512113875105E-4</v>
      </c>
      <c r="H40" s="261">
        <v>4849628.8899999997</v>
      </c>
      <c r="I40" s="257">
        <v>4.29282198092541E-3</v>
      </c>
      <c r="J40" s="251">
        <v>5</v>
      </c>
      <c r="K40" s="252">
        <v>178351.61</v>
      </c>
      <c r="L40" s="251">
        <v>45</v>
      </c>
      <c r="M40" s="252">
        <v>4671277.28</v>
      </c>
      <c r="N40" s="251">
        <v>1</v>
      </c>
      <c r="O40" s="252">
        <v>0</v>
      </c>
      <c r="P40" s="253">
        <v>14</v>
      </c>
      <c r="Q40" s="254">
        <v>1734572.88</v>
      </c>
      <c r="R40" s="253">
        <v>37</v>
      </c>
      <c r="S40" s="254">
        <v>3115056.01</v>
      </c>
      <c r="T40" s="253">
        <v>50</v>
      </c>
      <c r="U40" s="254">
        <v>4706002.97</v>
      </c>
      <c r="V40" s="253">
        <v>1</v>
      </c>
      <c r="W40" s="254">
        <v>143625.92000000001</v>
      </c>
    </row>
    <row r="41" spans="1:23" x14ac:dyDescent="0.3">
      <c r="B41" s="248" t="s">
        <v>814</v>
      </c>
      <c r="C41" s="702" t="s">
        <v>2</v>
      </c>
      <c r="D41" s="454"/>
      <c r="E41" s="248" t="s">
        <v>883</v>
      </c>
      <c r="F41" s="249">
        <v>10</v>
      </c>
      <c r="G41" s="250">
        <v>1.5421865120367699E-4</v>
      </c>
      <c r="H41" s="266">
        <v>1176211.3899999999</v>
      </c>
      <c r="I41" s="250">
        <v>1.0411654631179101E-3</v>
      </c>
      <c r="J41" s="251">
        <v>2</v>
      </c>
      <c r="K41" s="252">
        <v>57153.38</v>
      </c>
      <c r="L41" s="251">
        <v>8</v>
      </c>
      <c r="M41" s="252">
        <v>1119058.01</v>
      </c>
      <c r="N41" s="251">
        <v>0</v>
      </c>
      <c r="O41" s="252">
        <v>0</v>
      </c>
      <c r="P41" s="253">
        <v>2</v>
      </c>
      <c r="Q41" s="254">
        <v>280604.03000000003</v>
      </c>
      <c r="R41" s="253">
        <v>8</v>
      </c>
      <c r="S41" s="254">
        <v>895607.36</v>
      </c>
      <c r="T41" s="253">
        <v>8</v>
      </c>
      <c r="U41" s="254">
        <v>790691.59</v>
      </c>
      <c r="V41" s="253">
        <v>2</v>
      </c>
      <c r="W41" s="254">
        <v>385519.8</v>
      </c>
    </row>
    <row r="42" spans="1:23" x14ac:dyDescent="0.3">
      <c r="B42" s="255" t="s">
        <v>814</v>
      </c>
      <c r="C42" s="706" t="s">
        <v>2</v>
      </c>
      <c r="D42" s="454"/>
      <c r="E42" s="255" t="s">
        <v>884</v>
      </c>
      <c r="F42" s="256">
        <v>1</v>
      </c>
      <c r="G42" s="257">
        <v>1.5421865120367701E-5</v>
      </c>
      <c r="H42" s="261">
        <v>96483.9</v>
      </c>
      <c r="I42" s="257">
        <v>8.5406165321117895E-5</v>
      </c>
      <c r="J42" s="251">
        <v>0</v>
      </c>
      <c r="K42" s="252">
        <v>0</v>
      </c>
      <c r="L42" s="251">
        <v>0</v>
      </c>
      <c r="M42" s="252">
        <v>0</v>
      </c>
      <c r="N42" s="251">
        <v>1</v>
      </c>
      <c r="O42" s="252">
        <v>96483.9</v>
      </c>
      <c r="P42" s="253">
        <v>0</v>
      </c>
      <c r="Q42" s="254">
        <v>0</v>
      </c>
      <c r="R42" s="253">
        <v>1</v>
      </c>
      <c r="S42" s="254">
        <v>96483.9</v>
      </c>
      <c r="T42" s="253">
        <v>1</v>
      </c>
      <c r="U42" s="254">
        <v>96483.9</v>
      </c>
      <c r="V42" s="253">
        <v>0</v>
      </c>
      <c r="W42" s="254">
        <v>0</v>
      </c>
    </row>
    <row r="43" spans="1:23" x14ac:dyDescent="0.3">
      <c r="A43" s="275" t="s">
        <v>2</v>
      </c>
      <c r="B43" s="262" t="s">
        <v>885</v>
      </c>
      <c r="C43" s="705" t="s">
        <v>2</v>
      </c>
      <c r="D43" s="576"/>
      <c r="E43" s="262" t="s">
        <v>2</v>
      </c>
      <c r="F43" s="237">
        <v>180</v>
      </c>
      <c r="G43" s="235">
        <v>2.7759357216661801E-3</v>
      </c>
      <c r="H43" s="236">
        <v>17679587.989999998</v>
      </c>
      <c r="I43" s="235">
        <v>1.56497178771089E-2</v>
      </c>
      <c r="J43" s="234">
        <v>19</v>
      </c>
      <c r="K43" s="233">
        <v>728074.05</v>
      </c>
      <c r="L43" s="234">
        <v>159</v>
      </c>
      <c r="M43" s="233">
        <v>16855030.039999999</v>
      </c>
      <c r="N43" s="234">
        <v>2</v>
      </c>
      <c r="O43" s="233">
        <v>96483.9</v>
      </c>
      <c r="P43" s="263">
        <v>59</v>
      </c>
      <c r="Q43" s="264">
        <v>7590394.2599999998</v>
      </c>
      <c r="R43" s="263">
        <v>121</v>
      </c>
      <c r="S43" s="264">
        <v>10089193.73</v>
      </c>
      <c r="T43" s="263">
        <v>165</v>
      </c>
      <c r="U43" s="264">
        <v>15906597.140000001</v>
      </c>
      <c r="V43" s="263">
        <v>15</v>
      </c>
      <c r="W43" s="264">
        <v>1772990.85</v>
      </c>
    </row>
    <row r="44" spans="1:23" x14ac:dyDescent="0.3">
      <c r="B44" s="248" t="s">
        <v>815</v>
      </c>
      <c r="C44" s="702" t="s">
        <v>2</v>
      </c>
      <c r="D44" s="454"/>
      <c r="E44" s="248" t="s">
        <v>886</v>
      </c>
      <c r="F44" s="249">
        <v>13</v>
      </c>
      <c r="G44" s="250">
        <v>2.0048424656478E-4</v>
      </c>
      <c r="H44" s="266">
        <v>343468.68</v>
      </c>
      <c r="I44" s="250">
        <v>3.0403355240310698E-4</v>
      </c>
      <c r="J44" s="251">
        <v>2</v>
      </c>
      <c r="K44" s="252">
        <v>38938.870000000003</v>
      </c>
      <c r="L44" s="251">
        <v>11</v>
      </c>
      <c r="M44" s="252">
        <v>304529.81</v>
      </c>
      <c r="N44" s="251">
        <v>0</v>
      </c>
      <c r="O44" s="252">
        <v>0</v>
      </c>
      <c r="P44" s="253">
        <v>10</v>
      </c>
      <c r="Q44" s="254">
        <v>276547.21999999997</v>
      </c>
      <c r="R44" s="253">
        <v>3</v>
      </c>
      <c r="S44" s="254">
        <v>66921.460000000006</v>
      </c>
      <c r="T44" s="253">
        <v>13</v>
      </c>
      <c r="U44" s="254">
        <v>343468.68</v>
      </c>
      <c r="V44" s="253">
        <v>0</v>
      </c>
      <c r="W44" s="254">
        <v>0</v>
      </c>
    </row>
    <row r="45" spans="1:23" x14ac:dyDescent="0.3">
      <c r="B45" s="255" t="s">
        <v>815</v>
      </c>
      <c r="C45" s="706" t="s">
        <v>2</v>
      </c>
      <c r="D45" s="454"/>
      <c r="E45" s="255" t="s">
        <v>887</v>
      </c>
      <c r="F45" s="256">
        <v>42</v>
      </c>
      <c r="G45" s="257">
        <v>6.4771833505544198E-4</v>
      </c>
      <c r="H45" s="261">
        <v>1149643.3899999999</v>
      </c>
      <c r="I45" s="257">
        <v>1.0176478503322399E-3</v>
      </c>
      <c r="J45" s="251">
        <v>0</v>
      </c>
      <c r="K45" s="252">
        <v>0</v>
      </c>
      <c r="L45" s="251">
        <v>42</v>
      </c>
      <c r="M45" s="252">
        <v>1149643.3899999999</v>
      </c>
      <c r="N45" s="251">
        <v>0</v>
      </c>
      <c r="O45" s="252">
        <v>0</v>
      </c>
      <c r="P45" s="253">
        <v>32</v>
      </c>
      <c r="Q45" s="254">
        <v>909797.5</v>
      </c>
      <c r="R45" s="253">
        <v>10</v>
      </c>
      <c r="S45" s="254">
        <v>239845.89</v>
      </c>
      <c r="T45" s="253">
        <v>37</v>
      </c>
      <c r="U45" s="254">
        <v>1005311.63</v>
      </c>
      <c r="V45" s="253">
        <v>5</v>
      </c>
      <c r="W45" s="254">
        <v>144331.76</v>
      </c>
    </row>
    <row r="46" spans="1:23" x14ac:dyDescent="0.3">
      <c r="B46" s="248" t="s">
        <v>815</v>
      </c>
      <c r="C46" s="702" t="s">
        <v>2</v>
      </c>
      <c r="D46" s="454"/>
      <c r="E46" s="248" t="s">
        <v>888</v>
      </c>
      <c r="F46" s="249">
        <v>138</v>
      </c>
      <c r="G46" s="250">
        <v>2.1282173866107399E-3</v>
      </c>
      <c r="H46" s="266">
        <v>3153028.35</v>
      </c>
      <c r="I46" s="250">
        <v>2.79101550126261E-3</v>
      </c>
      <c r="J46" s="251">
        <v>14</v>
      </c>
      <c r="K46" s="252">
        <v>134127.64000000001</v>
      </c>
      <c r="L46" s="251">
        <v>124</v>
      </c>
      <c r="M46" s="252">
        <v>3018900.71</v>
      </c>
      <c r="N46" s="251">
        <v>0</v>
      </c>
      <c r="O46" s="252">
        <v>0</v>
      </c>
      <c r="P46" s="253">
        <v>89</v>
      </c>
      <c r="Q46" s="254">
        <v>2132389.67</v>
      </c>
      <c r="R46" s="253">
        <v>49</v>
      </c>
      <c r="S46" s="254">
        <v>1020638.68</v>
      </c>
      <c r="T46" s="253">
        <v>135</v>
      </c>
      <c r="U46" s="254">
        <v>3076649.74</v>
      </c>
      <c r="V46" s="253">
        <v>3</v>
      </c>
      <c r="W46" s="254">
        <v>76378.61</v>
      </c>
    </row>
    <row r="47" spans="1:23" x14ac:dyDescent="0.3">
      <c r="B47" s="255" t="s">
        <v>815</v>
      </c>
      <c r="C47" s="706" t="s">
        <v>2</v>
      </c>
      <c r="D47" s="454"/>
      <c r="E47" s="255" t="s">
        <v>889</v>
      </c>
      <c r="F47" s="256">
        <v>10</v>
      </c>
      <c r="G47" s="257">
        <v>1.5421865120367699E-4</v>
      </c>
      <c r="H47" s="261">
        <v>262934.27</v>
      </c>
      <c r="I47" s="257">
        <v>2.3274564701683301E-4</v>
      </c>
      <c r="J47" s="251">
        <v>1</v>
      </c>
      <c r="K47" s="252">
        <v>24030.39</v>
      </c>
      <c r="L47" s="251">
        <v>9</v>
      </c>
      <c r="M47" s="252">
        <v>238903.88</v>
      </c>
      <c r="N47" s="251">
        <v>0</v>
      </c>
      <c r="O47" s="252">
        <v>0</v>
      </c>
      <c r="P47" s="253">
        <v>7</v>
      </c>
      <c r="Q47" s="254">
        <v>188516.51</v>
      </c>
      <c r="R47" s="253">
        <v>3</v>
      </c>
      <c r="S47" s="254">
        <v>74417.759999999995</v>
      </c>
      <c r="T47" s="253">
        <v>10</v>
      </c>
      <c r="U47" s="254">
        <v>262934.27</v>
      </c>
      <c r="V47" s="253">
        <v>0</v>
      </c>
      <c r="W47" s="254">
        <v>0</v>
      </c>
    </row>
    <row r="48" spans="1:23" x14ac:dyDescent="0.3">
      <c r="A48" s="275" t="s">
        <v>2</v>
      </c>
      <c r="B48" s="262" t="s">
        <v>890</v>
      </c>
      <c r="C48" s="705" t="s">
        <v>2</v>
      </c>
      <c r="D48" s="576"/>
      <c r="E48" s="262" t="s">
        <v>2</v>
      </c>
      <c r="F48" s="237">
        <v>203</v>
      </c>
      <c r="G48" s="235">
        <v>3.1306386194346301E-3</v>
      </c>
      <c r="H48" s="236">
        <v>4909074.6900000004</v>
      </c>
      <c r="I48" s="235">
        <v>4.3454425510147899E-3</v>
      </c>
      <c r="J48" s="234">
        <v>17</v>
      </c>
      <c r="K48" s="233">
        <v>197096.9</v>
      </c>
      <c r="L48" s="234">
        <v>186</v>
      </c>
      <c r="M48" s="233">
        <v>4711977.79</v>
      </c>
      <c r="N48" s="234">
        <v>0</v>
      </c>
      <c r="O48" s="233">
        <v>0</v>
      </c>
      <c r="P48" s="263">
        <v>138</v>
      </c>
      <c r="Q48" s="264">
        <v>3507250.9</v>
      </c>
      <c r="R48" s="263">
        <v>65</v>
      </c>
      <c r="S48" s="264">
        <v>1401823.79</v>
      </c>
      <c r="T48" s="263">
        <v>195</v>
      </c>
      <c r="U48" s="264">
        <v>4688364.32</v>
      </c>
      <c r="V48" s="263">
        <v>8</v>
      </c>
      <c r="W48" s="264">
        <v>220710.37</v>
      </c>
    </row>
    <row r="49" spans="1:23" x14ac:dyDescent="0.3">
      <c r="B49" s="248" t="s">
        <v>816</v>
      </c>
      <c r="C49" s="702" t="s">
        <v>2</v>
      </c>
      <c r="D49" s="454"/>
      <c r="E49" s="248" t="s">
        <v>891</v>
      </c>
      <c r="F49" s="249">
        <v>4</v>
      </c>
      <c r="G49" s="250">
        <v>6.1687460481470602E-5</v>
      </c>
      <c r="H49" s="266">
        <v>822831.1</v>
      </c>
      <c r="I49" s="250">
        <v>7.2835829561157105E-4</v>
      </c>
      <c r="J49" s="251">
        <v>0</v>
      </c>
      <c r="K49" s="252">
        <v>0</v>
      </c>
      <c r="L49" s="251">
        <v>4</v>
      </c>
      <c r="M49" s="252">
        <v>822831.1</v>
      </c>
      <c r="N49" s="251">
        <v>0</v>
      </c>
      <c r="O49" s="252">
        <v>0</v>
      </c>
      <c r="P49" s="253">
        <v>1</v>
      </c>
      <c r="Q49" s="254">
        <v>232313.73</v>
      </c>
      <c r="R49" s="253">
        <v>3</v>
      </c>
      <c r="S49" s="254">
        <v>590517.37</v>
      </c>
      <c r="T49" s="253">
        <v>3</v>
      </c>
      <c r="U49" s="254">
        <v>590517.37</v>
      </c>
      <c r="V49" s="253">
        <v>1</v>
      </c>
      <c r="W49" s="254">
        <v>232313.73</v>
      </c>
    </row>
    <row r="50" spans="1:23" x14ac:dyDescent="0.3">
      <c r="B50" s="255" t="s">
        <v>816</v>
      </c>
      <c r="C50" s="706" t="s">
        <v>2</v>
      </c>
      <c r="D50" s="454"/>
      <c r="E50" s="255" t="s">
        <v>892</v>
      </c>
      <c r="F50" s="256">
        <v>16</v>
      </c>
      <c r="G50" s="257">
        <v>2.4674984192588301E-4</v>
      </c>
      <c r="H50" s="261">
        <v>1456106.53</v>
      </c>
      <c r="I50" s="257">
        <v>1.2889246291489E-3</v>
      </c>
      <c r="J50" s="251">
        <v>4</v>
      </c>
      <c r="K50" s="252">
        <v>303264.27</v>
      </c>
      <c r="L50" s="251">
        <v>12</v>
      </c>
      <c r="M50" s="252">
        <v>1152842.26</v>
      </c>
      <c r="N50" s="251">
        <v>0</v>
      </c>
      <c r="O50" s="252">
        <v>0</v>
      </c>
      <c r="P50" s="253">
        <v>8</v>
      </c>
      <c r="Q50" s="254">
        <v>679281.94</v>
      </c>
      <c r="R50" s="253">
        <v>8</v>
      </c>
      <c r="S50" s="254">
        <v>776824.59</v>
      </c>
      <c r="T50" s="253">
        <v>14</v>
      </c>
      <c r="U50" s="254">
        <v>1223082.8999999999</v>
      </c>
      <c r="V50" s="253">
        <v>2</v>
      </c>
      <c r="W50" s="254">
        <v>233023.63</v>
      </c>
    </row>
    <row r="51" spans="1:23" x14ac:dyDescent="0.3">
      <c r="B51" s="248" t="s">
        <v>816</v>
      </c>
      <c r="C51" s="702" t="s">
        <v>2</v>
      </c>
      <c r="D51" s="454"/>
      <c r="E51" s="248" t="s">
        <v>893</v>
      </c>
      <c r="F51" s="249">
        <v>18</v>
      </c>
      <c r="G51" s="250">
        <v>2.7759357216661798E-4</v>
      </c>
      <c r="H51" s="266">
        <v>2399322.81</v>
      </c>
      <c r="I51" s="250">
        <v>2.12384616054688E-3</v>
      </c>
      <c r="J51" s="251">
        <v>2</v>
      </c>
      <c r="K51" s="252">
        <v>20475.150000000001</v>
      </c>
      <c r="L51" s="251">
        <v>16</v>
      </c>
      <c r="M51" s="252">
        <v>2378847.66</v>
      </c>
      <c r="N51" s="251">
        <v>0</v>
      </c>
      <c r="O51" s="252">
        <v>0</v>
      </c>
      <c r="P51" s="253">
        <v>10</v>
      </c>
      <c r="Q51" s="254">
        <v>1535588.52</v>
      </c>
      <c r="R51" s="253">
        <v>8</v>
      </c>
      <c r="S51" s="254">
        <v>863734.29</v>
      </c>
      <c r="T51" s="253">
        <v>13</v>
      </c>
      <c r="U51" s="254">
        <v>1672204.97</v>
      </c>
      <c r="V51" s="253">
        <v>5</v>
      </c>
      <c r="W51" s="254">
        <v>727117.84</v>
      </c>
    </row>
    <row r="52" spans="1:23" x14ac:dyDescent="0.3">
      <c r="A52" s="275" t="s">
        <v>2</v>
      </c>
      <c r="B52" s="262" t="s">
        <v>894</v>
      </c>
      <c r="C52" s="705" t="s">
        <v>2</v>
      </c>
      <c r="D52" s="576"/>
      <c r="E52" s="262" t="s">
        <v>2</v>
      </c>
      <c r="F52" s="237">
        <v>38</v>
      </c>
      <c r="G52" s="235">
        <v>5.8603087457397105E-4</v>
      </c>
      <c r="H52" s="236">
        <v>4678260.4400000004</v>
      </c>
      <c r="I52" s="235">
        <v>4.1411290853073501E-3</v>
      </c>
      <c r="J52" s="234">
        <v>6</v>
      </c>
      <c r="K52" s="233">
        <v>323739.42</v>
      </c>
      <c r="L52" s="234">
        <v>32</v>
      </c>
      <c r="M52" s="233">
        <v>4354521.0199999996</v>
      </c>
      <c r="N52" s="234">
        <v>0</v>
      </c>
      <c r="O52" s="233">
        <v>0</v>
      </c>
      <c r="P52" s="263">
        <v>19</v>
      </c>
      <c r="Q52" s="264">
        <v>2447184.19</v>
      </c>
      <c r="R52" s="263">
        <v>19</v>
      </c>
      <c r="S52" s="264">
        <v>2231076.25</v>
      </c>
      <c r="T52" s="263">
        <v>30</v>
      </c>
      <c r="U52" s="264">
        <v>3485805.24</v>
      </c>
      <c r="V52" s="263">
        <v>8</v>
      </c>
      <c r="W52" s="264">
        <v>1192455.2</v>
      </c>
    </row>
    <row r="53" spans="1:23" x14ac:dyDescent="0.3">
      <c r="B53" s="255" t="s">
        <v>817</v>
      </c>
      <c r="C53" s="706" t="s">
        <v>2</v>
      </c>
      <c r="D53" s="454"/>
      <c r="E53" s="255" t="s">
        <v>817</v>
      </c>
      <c r="F53" s="256">
        <v>3238</v>
      </c>
      <c r="G53" s="257">
        <v>4.9935999259750501E-2</v>
      </c>
      <c r="H53" s="261">
        <v>37170330.159999996</v>
      </c>
      <c r="I53" s="257">
        <v>3.2902643474045902E-2</v>
      </c>
      <c r="J53" s="251">
        <v>2296</v>
      </c>
      <c r="K53" s="252">
        <v>20991264.23</v>
      </c>
      <c r="L53" s="251">
        <v>923</v>
      </c>
      <c r="M53" s="252">
        <v>15779515.49</v>
      </c>
      <c r="N53" s="251">
        <v>19</v>
      </c>
      <c r="O53" s="252">
        <v>399550.44</v>
      </c>
      <c r="P53" s="253">
        <v>96</v>
      </c>
      <c r="Q53" s="254">
        <v>1239297.8899999999</v>
      </c>
      <c r="R53" s="253">
        <v>3142</v>
      </c>
      <c r="S53" s="254">
        <v>35931032.270000003</v>
      </c>
      <c r="T53" s="253">
        <v>3083</v>
      </c>
      <c r="U53" s="254">
        <v>35148889.759999998</v>
      </c>
      <c r="V53" s="253">
        <v>155</v>
      </c>
      <c r="W53" s="254">
        <v>2021440.4</v>
      </c>
    </row>
    <row r="54" spans="1:23" x14ac:dyDescent="0.3">
      <c r="A54" s="275" t="s">
        <v>2</v>
      </c>
      <c r="B54" s="262" t="s">
        <v>895</v>
      </c>
      <c r="C54" s="705" t="s">
        <v>2</v>
      </c>
      <c r="D54" s="576"/>
      <c r="E54" s="262" t="s">
        <v>2</v>
      </c>
      <c r="F54" s="237">
        <v>3238</v>
      </c>
      <c r="G54" s="235">
        <v>4.9935999259750501E-2</v>
      </c>
      <c r="H54" s="236">
        <v>37170330.159999996</v>
      </c>
      <c r="I54" s="235">
        <v>3.2902643474045902E-2</v>
      </c>
      <c r="J54" s="234">
        <v>2296</v>
      </c>
      <c r="K54" s="233">
        <v>20991264.23</v>
      </c>
      <c r="L54" s="234">
        <v>923</v>
      </c>
      <c r="M54" s="233">
        <v>15779515.49</v>
      </c>
      <c r="N54" s="234">
        <v>19</v>
      </c>
      <c r="O54" s="233">
        <v>399550.44</v>
      </c>
      <c r="P54" s="263">
        <v>96</v>
      </c>
      <c r="Q54" s="264">
        <v>1239297.8899999999</v>
      </c>
      <c r="R54" s="263">
        <v>3142</v>
      </c>
      <c r="S54" s="264">
        <v>35931032.270000003</v>
      </c>
      <c r="T54" s="263">
        <v>3083</v>
      </c>
      <c r="U54" s="264">
        <v>35148889.759999998</v>
      </c>
      <c r="V54" s="263">
        <v>155</v>
      </c>
      <c r="W54" s="264">
        <v>2021440.4</v>
      </c>
    </row>
    <row r="55" spans="1:23" x14ac:dyDescent="0.3">
      <c r="B55" s="248" t="s">
        <v>818</v>
      </c>
      <c r="C55" s="702" t="s">
        <v>2</v>
      </c>
      <c r="D55" s="454"/>
      <c r="E55" s="248" t="s">
        <v>896</v>
      </c>
      <c r="F55" s="249">
        <v>9</v>
      </c>
      <c r="G55" s="250">
        <v>1.3879678608330899E-4</v>
      </c>
      <c r="H55" s="266">
        <v>500129.1</v>
      </c>
      <c r="I55" s="250">
        <v>4.4270711068377099E-4</v>
      </c>
      <c r="J55" s="251">
        <v>2</v>
      </c>
      <c r="K55" s="252">
        <v>57950.75</v>
      </c>
      <c r="L55" s="251">
        <v>7</v>
      </c>
      <c r="M55" s="252">
        <v>442178.35</v>
      </c>
      <c r="N55" s="251">
        <v>0</v>
      </c>
      <c r="O55" s="252">
        <v>0</v>
      </c>
      <c r="P55" s="253">
        <v>7</v>
      </c>
      <c r="Q55" s="254">
        <v>391143.74</v>
      </c>
      <c r="R55" s="253">
        <v>2</v>
      </c>
      <c r="S55" s="254">
        <v>108985.36</v>
      </c>
      <c r="T55" s="253">
        <v>9</v>
      </c>
      <c r="U55" s="254">
        <v>500129.1</v>
      </c>
      <c r="V55" s="253">
        <v>0</v>
      </c>
      <c r="W55" s="254">
        <v>0</v>
      </c>
    </row>
    <row r="56" spans="1:23" x14ac:dyDescent="0.3">
      <c r="B56" s="255" t="s">
        <v>818</v>
      </c>
      <c r="C56" s="706" t="s">
        <v>2</v>
      </c>
      <c r="D56" s="454"/>
      <c r="E56" s="255" t="s">
        <v>897</v>
      </c>
      <c r="F56" s="256">
        <v>354</v>
      </c>
      <c r="G56" s="257">
        <v>5.4593402526101498E-3</v>
      </c>
      <c r="H56" s="261">
        <v>26248069.57</v>
      </c>
      <c r="I56" s="257">
        <v>2.3234414954781301E-2</v>
      </c>
      <c r="J56" s="251">
        <v>47</v>
      </c>
      <c r="K56" s="252">
        <v>1328603.8700000001</v>
      </c>
      <c r="L56" s="251">
        <v>303</v>
      </c>
      <c r="M56" s="252">
        <v>24587223.640000001</v>
      </c>
      <c r="N56" s="251">
        <v>4</v>
      </c>
      <c r="O56" s="252">
        <v>332242.06</v>
      </c>
      <c r="P56" s="253">
        <v>134</v>
      </c>
      <c r="Q56" s="254">
        <v>12506342.029999999</v>
      </c>
      <c r="R56" s="253">
        <v>220</v>
      </c>
      <c r="S56" s="254">
        <v>13741727.539999999</v>
      </c>
      <c r="T56" s="253">
        <v>320</v>
      </c>
      <c r="U56" s="254">
        <v>23099007.449999999</v>
      </c>
      <c r="V56" s="253">
        <v>34</v>
      </c>
      <c r="W56" s="254">
        <v>3149062.12</v>
      </c>
    </row>
    <row r="57" spans="1:23" x14ac:dyDescent="0.3">
      <c r="B57" s="248" t="s">
        <v>818</v>
      </c>
      <c r="C57" s="702" t="s">
        <v>2</v>
      </c>
      <c r="D57" s="454"/>
      <c r="E57" s="248" t="s">
        <v>898</v>
      </c>
      <c r="F57" s="249">
        <v>80</v>
      </c>
      <c r="G57" s="250">
        <v>1.2337492096294101E-3</v>
      </c>
      <c r="H57" s="266">
        <v>2238483.42</v>
      </c>
      <c r="I57" s="250">
        <v>1.9814734379217801E-3</v>
      </c>
      <c r="J57" s="251">
        <v>17</v>
      </c>
      <c r="K57" s="252">
        <v>252895.24</v>
      </c>
      <c r="L57" s="251">
        <v>63</v>
      </c>
      <c r="M57" s="252">
        <v>1985588.18</v>
      </c>
      <c r="N57" s="251">
        <v>0</v>
      </c>
      <c r="O57" s="252">
        <v>0</v>
      </c>
      <c r="P57" s="253">
        <v>14</v>
      </c>
      <c r="Q57" s="254">
        <v>535790.57999999996</v>
      </c>
      <c r="R57" s="253">
        <v>66</v>
      </c>
      <c r="S57" s="254">
        <v>1702692.84</v>
      </c>
      <c r="T57" s="253">
        <v>77</v>
      </c>
      <c r="U57" s="254">
        <v>2172030.5099999998</v>
      </c>
      <c r="V57" s="253">
        <v>3</v>
      </c>
      <c r="W57" s="254">
        <v>66452.91</v>
      </c>
    </row>
    <row r="58" spans="1:23" x14ac:dyDescent="0.3">
      <c r="B58" s="255" t="s">
        <v>818</v>
      </c>
      <c r="C58" s="706" t="s">
        <v>2</v>
      </c>
      <c r="D58" s="454"/>
      <c r="E58" s="255" t="s">
        <v>899</v>
      </c>
      <c r="F58" s="256">
        <v>400</v>
      </c>
      <c r="G58" s="257">
        <v>6.1687460481470602E-3</v>
      </c>
      <c r="H58" s="261">
        <v>20295654.82</v>
      </c>
      <c r="I58" s="257">
        <v>1.7965422737443899E-2</v>
      </c>
      <c r="J58" s="251">
        <v>47</v>
      </c>
      <c r="K58" s="252">
        <v>907471.82</v>
      </c>
      <c r="L58" s="251">
        <v>352</v>
      </c>
      <c r="M58" s="252">
        <v>19335017.350000001</v>
      </c>
      <c r="N58" s="251">
        <v>1</v>
      </c>
      <c r="O58" s="252">
        <v>53165.65</v>
      </c>
      <c r="P58" s="253">
        <v>197</v>
      </c>
      <c r="Q58" s="254">
        <v>11536465.48</v>
      </c>
      <c r="R58" s="253">
        <v>203</v>
      </c>
      <c r="S58" s="254">
        <v>8759189.3399999999</v>
      </c>
      <c r="T58" s="253">
        <v>349</v>
      </c>
      <c r="U58" s="254">
        <v>17459441.109999999</v>
      </c>
      <c r="V58" s="253">
        <v>51</v>
      </c>
      <c r="W58" s="254">
        <v>2836213.71</v>
      </c>
    </row>
    <row r="59" spans="1:23" x14ac:dyDescent="0.3">
      <c r="B59" s="248" t="s">
        <v>818</v>
      </c>
      <c r="C59" s="702" t="s">
        <v>2</v>
      </c>
      <c r="D59" s="454"/>
      <c r="E59" s="248" t="s">
        <v>900</v>
      </c>
      <c r="F59" s="249">
        <v>135</v>
      </c>
      <c r="G59" s="250">
        <v>2.0819517912496299E-3</v>
      </c>
      <c r="H59" s="266">
        <v>5710038.1500000004</v>
      </c>
      <c r="I59" s="250">
        <v>5.0544439251397396E-3</v>
      </c>
      <c r="J59" s="251">
        <v>16</v>
      </c>
      <c r="K59" s="252">
        <v>366076.7</v>
      </c>
      <c r="L59" s="251">
        <v>119</v>
      </c>
      <c r="M59" s="252">
        <v>5343961.45</v>
      </c>
      <c r="N59" s="251">
        <v>0</v>
      </c>
      <c r="O59" s="252">
        <v>0</v>
      </c>
      <c r="P59" s="253">
        <v>45</v>
      </c>
      <c r="Q59" s="254">
        <v>2337250.13</v>
      </c>
      <c r="R59" s="253">
        <v>90</v>
      </c>
      <c r="S59" s="254">
        <v>3372788.02</v>
      </c>
      <c r="T59" s="253">
        <v>132</v>
      </c>
      <c r="U59" s="254">
        <v>5450970.46</v>
      </c>
      <c r="V59" s="253">
        <v>3</v>
      </c>
      <c r="W59" s="254">
        <v>259067.69</v>
      </c>
    </row>
    <row r="60" spans="1:23" x14ac:dyDescent="0.3">
      <c r="B60" s="255" t="s">
        <v>818</v>
      </c>
      <c r="C60" s="706" t="s">
        <v>2</v>
      </c>
      <c r="D60" s="454"/>
      <c r="E60" s="255" t="s">
        <v>901</v>
      </c>
      <c r="F60" s="256">
        <v>664</v>
      </c>
      <c r="G60" s="257">
        <v>1.02401184399241E-2</v>
      </c>
      <c r="H60" s="261">
        <v>26452004.609999999</v>
      </c>
      <c r="I60" s="257">
        <v>2.3414935329071799E-2</v>
      </c>
      <c r="J60" s="251">
        <v>58</v>
      </c>
      <c r="K60" s="252">
        <v>859682.63</v>
      </c>
      <c r="L60" s="251">
        <v>605</v>
      </c>
      <c r="M60" s="252">
        <v>25592321.98</v>
      </c>
      <c r="N60" s="251">
        <v>1</v>
      </c>
      <c r="O60" s="252">
        <v>0</v>
      </c>
      <c r="P60" s="253">
        <v>321</v>
      </c>
      <c r="Q60" s="254">
        <v>14407458.939999999</v>
      </c>
      <c r="R60" s="253">
        <v>343</v>
      </c>
      <c r="S60" s="254">
        <v>12044545.67</v>
      </c>
      <c r="T60" s="253">
        <v>631</v>
      </c>
      <c r="U60" s="254">
        <v>25025302.620000001</v>
      </c>
      <c r="V60" s="253">
        <v>33</v>
      </c>
      <c r="W60" s="254">
        <v>1426701.99</v>
      </c>
    </row>
    <row r="61" spans="1:23" x14ac:dyDescent="0.3">
      <c r="B61" s="248" t="s">
        <v>818</v>
      </c>
      <c r="C61" s="702" t="s">
        <v>2</v>
      </c>
      <c r="D61" s="454"/>
      <c r="E61" s="248" t="s">
        <v>902</v>
      </c>
      <c r="F61" s="249">
        <v>124</v>
      </c>
      <c r="G61" s="250">
        <v>1.91231127492559E-3</v>
      </c>
      <c r="H61" s="266">
        <v>6685976.2199999997</v>
      </c>
      <c r="I61" s="250">
        <v>5.9183303160256096E-3</v>
      </c>
      <c r="J61" s="251">
        <v>14</v>
      </c>
      <c r="K61" s="252">
        <v>222116.77</v>
      </c>
      <c r="L61" s="251">
        <v>110</v>
      </c>
      <c r="M61" s="252">
        <v>6463859.4500000002</v>
      </c>
      <c r="N61" s="251">
        <v>0</v>
      </c>
      <c r="O61" s="252">
        <v>0</v>
      </c>
      <c r="P61" s="253">
        <v>32</v>
      </c>
      <c r="Q61" s="254">
        <v>2197583.21</v>
      </c>
      <c r="R61" s="253">
        <v>92</v>
      </c>
      <c r="S61" s="254">
        <v>4488393.01</v>
      </c>
      <c r="T61" s="253">
        <v>107</v>
      </c>
      <c r="U61" s="254">
        <v>5656216.0499999998</v>
      </c>
      <c r="V61" s="253">
        <v>17</v>
      </c>
      <c r="W61" s="254">
        <v>1029760.17</v>
      </c>
    </row>
    <row r="62" spans="1:23" x14ac:dyDescent="0.3">
      <c r="B62" s="255" t="s">
        <v>818</v>
      </c>
      <c r="C62" s="706" t="s">
        <v>2</v>
      </c>
      <c r="D62" s="454"/>
      <c r="E62" s="255" t="s">
        <v>903</v>
      </c>
      <c r="F62" s="256">
        <v>639</v>
      </c>
      <c r="G62" s="257">
        <v>9.8545718119149306E-3</v>
      </c>
      <c r="H62" s="261">
        <v>46428068.340000004</v>
      </c>
      <c r="I62" s="257">
        <v>4.1097460614529499E-2</v>
      </c>
      <c r="J62" s="251">
        <v>45</v>
      </c>
      <c r="K62" s="252">
        <v>2284941.83</v>
      </c>
      <c r="L62" s="251">
        <v>590</v>
      </c>
      <c r="M62" s="252">
        <v>43824815.850000001</v>
      </c>
      <c r="N62" s="251">
        <v>4</v>
      </c>
      <c r="O62" s="252">
        <v>318310.65999999997</v>
      </c>
      <c r="P62" s="253">
        <v>469</v>
      </c>
      <c r="Q62" s="254">
        <v>33666370.189999998</v>
      </c>
      <c r="R62" s="253">
        <v>170</v>
      </c>
      <c r="S62" s="254">
        <v>12761698.15</v>
      </c>
      <c r="T62" s="253">
        <v>153</v>
      </c>
      <c r="U62" s="254">
        <v>10766430.539999999</v>
      </c>
      <c r="V62" s="253">
        <v>486</v>
      </c>
      <c r="W62" s="254">
        <v>35661637.799999997</v>
      </c>
    </row>
    <row r="63" spans="1:23" x14ac:dyDescent="0.3">
      <c r="A63" s="275" t="s">
        <v>2</v>
      </c>
      <c r="B63" s="262" t="s">
        <v>904</v>
      </c>
      <c r="C63" s="705" t="s">
        <v>2</v>
      </c>
      <c r="D63" s="576"/>
      <c r="E63" s="262" t="s">
        <v>2</v>
      </c>
      <c r="F63" s="237">
        <v>2405</v>
      </c>
      <c r="G63" s="235">
        <v>3.7089585614484201E-2</v>
      </c>
      <c r="H63" s="236">
        <v>134558424.22999999</v>
      </c>
      <c r="I63" s="235">
        <v>0.11910918842559701</v>
      </c>
      <c r="J63" s="234">
        <v>246</v>
      </c>
      <c r="K63" s="233">
        <v>6279739.6100000003</v>
      </c>
      <c r="L63" s="234">
        <v>2149</v>
      </c>
      <c r="M63" s="233">
        <v>127574966.25</v>
      </c>
      <c r="N63" s="234">
        <v>10</v>
      </c>
      <c r="O63" s="233">
        <v>703718.37</v>
      </c>
      <c r="P63" s="263">
        <v>1219</v>
      </c>
      <c r="Q63" s="264">
        <v>77578404.299999997</v>
      </c>
      <c r="R63" s="263">
        <v>1186</v>
      </c>
      <c r="S63" s="264">
        <v>56980019.93</v>
      </c>
      <c r="T63" s="263">
        <v>1778</v>
      </c>
      <c r="U63" s="264">
        <v>90129527.840000004</v>
      </c>
      <c r="V63" s="263">
        <v>627</v>
      </c>
      <c r="W63" s="264">
        <v>44428896.390000001</v>
      </c>
    </row>
    <row r="64" spans="1:23" x14ac:dyDescent="0.3">
      <c r="B64" s="248" t="s">
        <v>819</v>
      </c>
      <c r="C64" s="702" t="s">
        <v>2</v>
      </c>
      <c r="D64" s="454"/>
      <c r="E64" s="248" t="s">
        <v>905</v>
      </c>
      <c r="F64" s="249">
        <v>38</v>
      </c>
      <c r="G64" s="250">
        <v>5.8603087457397105E-4</v>
      </c>
      <c r="H64" s="266">
        <v>360218.65</v>
      </c>
      <c r="I64" s="250">
        <v>3.1886038576021399E-4</v>
      </c>
      <c r="J64" s="251">
        <v>12</v>
      </c>
      <c r="K64" s="252">
        <v>81738.77</v>
      </c>
      <c r="L64" s="251">
        <v>26</v>
      </c>
      <c r="M64" s="252">
        <v>278479.88</v>
      </c>
      <c r="N64" s="251">
        <v>0</v>
      </c>
      <c r="O64" s="252">
        <v>0</v>
      </c>
      <c r="P64" s="253">
        <v>4</v>
      </c>
      <c r="Q64" s="254">
        <v>43129.84</v>
      </c>
      <c r="R64" s="253">
        <v>34</v>
      </c>
      <c r="S64" s="254">
        <v>317088.81</v>
      </c>
      <c r="T64" s="253">
        <v>36</v>
      </c>
      <c r="U64" s="254">
        <v>334467.78000000003</v>
      </c>
      <c r="V64" s="253">
        <v>2</v>
      </c>
      <c r="W64" s="254">
        <v>25750.87</v>
      </c>
    </row>
    <row r="65" spans="1:23" x14ac:dyDescent="0.3">
      <c r="B65" s="255" t="s">
        <v>819</v>
      </c>
      <c r="C65" s="706" t="s">
        <v>2</v>
      </c>
      <c r="D65" s="454"/>
      <c r="E65" s="255" t="s">
        <v>906</v>
      </c>
      <c r="F65" s="256">
        <v>1314</v>
      </c>
      <c r="G65" s="257">
        <v>2.02643307681631E-2</v>
      </c>
      <c r="H65" s="261">
        <v>14765747.130000001</v>
      </c>
      <c r="I65" s="257">
        <v>1.3070427713583299E-2</v>
      </c>
      <c r="J65" s="251">
        <v>156</v>
      </c>
      <c r="K65" s="252">
        <v>981577.2</v>
      </c>
      <c r="L65" s="251">
        <v>1158</v>
      </c>
      <c r="M65" s="252">
        <v>13784169.93</v>
      </c>
      <c r="N65" s="251">
        <v>0</v>
      </c>
      <c r="O65" s="252">
        <v>0</v>
      </c>
      <c r="P65" s="253">
        <v>732</v>
      </c>
      <c r="Q65" s="254">
        <v>8977059.5299999993</v>
      </c>
      <c r="R65" s="253">
        <v>582</v>
      </c>
      <c r="S65" s="254">
        <v>5788687.5999999996</v>
      </c>
      <c r="T65" s="253">
        <v>1309</v>
      </c>
      <c r="U65" s="254">
        <v>14702599.34</v>
      </c>
      <c r="V65" s="253">
        <v>5</v>
      </c>
      <c r="W65" s="254">
        <v>63147.79</v>
      </c>
    </row>
    <row r="66" spans="1:23" x14ac:dyDescent="0.3">
      <c r="B66" s="255" t="s">
        <v>819</v>
      </c>
      <c r="C66" s="706" t="s">
        <v>2</v>
      </c>
      <c r="D66" s="454"/>
      <c r="E66" s="255" t="s">
        <v>886</v>
      </c>
      <c r="F66" s="256">
        <v>894</v>
      </c>
      <c r="G66" s="257">
        <v>1.3787147417608701E-2</v>
      </c>
      <c r="H66" s="261">
        <v>12092853.859999999</v>
      </c>
      <c r="I66" s="257">
        <v>1.0704420903086201E-2</v>
      </c>
      <c r="J66" s="251">
        <v>107</v>
      </c>
      <c r="K66" s="252">
        <v>758617.59999999998</v>
      </c>
      <c r="L66" s="251">
        <v>787</v>
      </c>
      <c r="M66" s="252">
        <v>11334236.26</v>
      </c>
      <c r="N66" s="251">
        <v>0</v>
      </c>
      <c r="O66" s="252">
        <v>0</v>
      </c>
      <c r="P66" s="253">
        <v>451</v>
      </c>
      <c r="Q66" s="254">
        <v>7076482.7400000002</v>
      </c>
      <c r="R66" s="253">
        <v>443</v>
      </c>
      <c r="S66" s="254">
        <v>5016371.12</v>
      </c>
      <c r="T66" s="253">
        <v>886</v>
      </c>
      <c r="U66" s="254">
        <v>11960186.67</v>
      </c>
      <c r="V66" s="253">
        <v>8</v>
      </c>
      <c r="W66" s="254">
        <v>132667.19</v>
      </c>
    </row>
    <row r="67" spans="1:23" x14ac:dyDescent="0.3">
      <c r="B67" s="248" t="s">
        <v>819</v>
      </c>
      <c r="C67" s="702" t="s">
        <v>2</v>
      </c>
      <c r="D67" s="454"/>
      <c r="E67" s="248" t="s">
        <v>907</v>
      </c>
      <c r="F67" s="249">
        <v>46</v>
      </c>
      <c r="G67" s="250">
        <v>7.0940579553691204E-4</v>
      </c>
      <c r="H67" s="266">
        <v>810869.33</v>
      </c>
      <c r="I67" s="250">
        <v>7.1776990826245704E-4</v>
      </c>
      <c r="J67" s="251">
        <v>5</v>
      </c>
      <c r="K67" s="252">
        <v>25519.93</v>
      </c>
      <c r="L67" s="251">
        <v>41</v>
      </c>
      <c r="M67" s="252">
        <v>785349.4</v>
      </c>
      <c r="N67" s="251">
        <v>0</v>
      </c>
      <c r="O67" s="252">
        <v>0</v>
      </c>
      <c r="P67" s="253">
        <v>7</v>
      </c>
      <c r="Q67" s="254">
        <v>58167.67</v>
      </c>
      <c r="R67" s="253">
        <v>39</v>
      </c>
      <c r="S67" s="254">
        <v>752701.66</v>
      </c>
      <c r="T67" s="253">
        <v>46</v>
      </c>
      <c r="U67" s="254">
        <v>810869.33</v>
      </c>
      <c r="V67" s="253">
        <v>0</v>
      </c>
      <c r="W67" s="254">
        <v>0</v>
      </c>
    </row>
    <row r="68" spans="1:23" x14ac:dyDescent="0.3">
      <c r="B68" s="255" t="s">
        <v>819</v>
      </c>
      <c r="C68" s="706" t="s">
        <v>2</v>
      </c>
      <c r="D68" s="454"/>
      <c r="E68" s="255" t="s">
        <v>908</v>
      </c>
      <c r="F68" s="256">
        <v>3</v>
      </c>
      <c r="G68" s="257">
        <v>4.6265595361102999E-5</v>
      </c>
      <c r="H68" s="261">
        <v>35510.69</v>
      </c>
      <c r="I68" s="257">
        <v>3.14335537929848E-5</v>
      </c>
      <c r="J68" s="251">
        <v>1</v>
      </c>
      <c r="K68" s="252">
        <v>11636.18</v>
      </c>
      <c r="L68" s="251">
        <v>2</v>
      </c>
      <c r="M68" s="252">
        <v>23874.51</v>
      </c>
      <c r="N68" s="251">
        <v>0</v>
      </c>
      <c r="O68" s="252">
        <v>0</v>
      </c>
      <c r="P68" s="253">
        <v>1</v>
      </c>
      <c r="Q68" s="254">
        <v>0</v>
      </c>
      <c r="R68" s="253">
        <v>2</v>
      </c>
      <c r="S68" s="254">
        <v>35510.69</v>
      </c>
      <c r="T68" s="253">
        <v>2</v>
      </c>
      <c r="U68" s="254">
        <v>11636.18</v>
      </c>
      <c r="V68" s="253">
        <v>1</v>
      </c>
      <c r="W68" s="254">
        <v>23874.51</v>
      </c>
    </row>
    <row r="69" spans="1:23" x14ac:dyDescent="0.3">
      <c r="B69" s="248" t="s">
        <v>819</v>
      </c>
      <c r="C69" s="702" t="s">
        <v>2</v>
      </c>
      <c r="D69" s="454"/>
      <c r="E69" s="248" t="s">
        <v>909</v>
      </c>
      <c r="F69" s="249">
        <v>1514</v>
      </c>
      <c r="G69" s="250">
        <v>2.3348703792236601E-2</v>
      </c>
      <c r="H69" s="266">
        <v>13271412.99</v>
      </c>
      <c r="I69" s="250">
        <v>1.1747664552000599E-2</v>
      </c>
      <c r="J69" s="251">
        <v>276</v>
      </c>
      <c r="K69" s="252">
        <v>1288077.81</v>
      </c>
      <c r="L69" s="251">
        <v>1238</v>
      </c>
      <c r="M69" s="252">
        <v>11983335.18</v>
      </c>
      <c r="N69" s="251">
        <v>0</v>
      </c>
      <c r="O69" s="252">
        <v>0</v>
      </c>
      <c r="P69" s="253">
        <v>737</v>
      </c>
      <c r="Q69" s="254">
        <v>7735569.9400000004</v>
      </c>
      <c r="R69" s="253">
        <v>777</v>
      </c>
      <c r="S69" s="254">
        <v>5535843.0499999998</v>
      </c>
      <c r="T69" s="253">
        <v>1509</v>
      </c>
      <c r="U69" s="254">
        <v>13235731.720000001</v>
      </c>
      <c r="V69" s="253">
        <v>5</v>
      </c>
      <c r="W69" s="254">
        <v>35681.269999999997</v>
      </c>
    </row>
    <row r="70" spans="1:23" x14ac:dyDescent="0.3">
      <c r="B70" s="248" t="s">
        <v>819</v>
      </c>
      <c r="C70" s="702" t="s">
        <v>2</v>
      </c>
      <c r="D70" s="454"/>
      <c r="E70" s="248" t="s">
        <v>889</v>
      </c>
      <c r="F70" s="249">
        <v>961</v>
      </c>
      <c r="G70" s="250">
        <v>1.48204123806733E-2</v>
      </c>
      <c r="H70" s="266">
        <v>9146677.3300000001</v>
      </c>
      <c r="I70" s="250">
        <v>8.09650766796223E-3</v>
      </c>
      <c r="J70" s="251">
        <v>228</v>
      </c>
      <c r="K70" s="252">
        <v>1208821.74</v>
      </c>
      <c r="L70" s="251">
        <v>733</v>
      </c>
      <c r="M70" s="252">
        <v>7937855.5899999999</v>
      </c>
      <c r="N70" s="251">
        <v>0</v>
      </c>
      <c r="O70" s="252">
        <v>0</v>
      </c>
      <c r="P70" s="253">
        <v>208</v>
      </c>
      <c r="Q70" s="254">
        <v>2188743.92</v>
      </c>
      <c r="R70" s="253">
        <v>753</v>
      </c>
      <c r="S70" s="254">
        <v>6957933.4100000001</v>
      </c>
      <c r="T70" s="253">
        <v>956</v>
      </c>
      <c r="U70" s="254">
        <v>9089728.5600000005</v>
      </c>
      <c r="V70" s="253">
        <v>5</v>
      </c>
      <c r="W70" s="254">
        <v>56948.77</v>
      </c>
    </row>
    <row r="71" spans="1:23" x14ac:dyDescent="0.3">
      <c r="B71" s="255" t="s">
        <v>819</v>
      </c>
      <c r="C71" s="706" t="s">
        <v>2</v>
      </c>
      <c r="D71" s="454"/>
      <c r="E71" s="255" t="s">
        <v>910</v>
      </c>
      <c r="F71" s="256">
        <v>1</v>
      </c>
      <c r="G71" s="257">
        <v>1.5421865120367701E-5</v>
      </c>
      <c r="H71" s="261">
        <v>0</v>
      </c>
      <c r="I71" s="257">
        <v>0</v>
      </c>
      <c r="J71" s="251">
        <v>0</v>
      </c>
      <c r="K71" s="252">
        <v>0</v>
      </c>
      <c r="L71" s="251">
        <v>1</v>
      </c>
      <c r="M71" s="252">
        <v>0</v>
      </c>
      <c r="N71" s="251">
        <v>0</v>
      </c>
      <c r="O71" s="252">
        <v>0</v>
      </c>
      <c r="P71" s="253">
        <v>0</v>
      </c>
      <c r="Q71" s="254">
        <v>0</v>
      </c>
      <c r="R71" s="253">
        <v>1</v>
      </c>
      <c r="S71" s="254">
        <v>0</v>
      </c>
      <c r="T71" s="253">
        <v>1</v>
      </c>
      <c r="U71" s="254">
        <v>0</v>
      </c>
      <c r="V71" s="253">
        <v>0</v>
      </c>
      <c r="W71" s="254">
        <v>0</v>
      </c>
    </row>
    <row r="72" spans="1:23" x14ac:dyDescent="0.3">
      <c r="B72" s="248" t="s">
        <v>819</v>
      </c>
      <c r="C72" s="702" t="s">
        <v>2</v>
      </c>
      <c r="D72" s="454"/>
      <c r="E72" s="248" t="s">
        <v>911</v>
      </c>
      <c r="F72" s="249">
        <v>38</v>
      </c>
      <c r="G72" s="250">
        <v>5.8603087457397105E-4</v>
      </c>
      <c r="H72" s="266">
        <v>174052.33</v>
      </c>
      <c r="I72" s="250">
        <v>1.5406862772447799E-4</v>
      </c>
      <c r="J72" s="251">
        <v>17</v>
      </c>
      <c r="K72" s="252">
        <v>38189.85</v>
      </c>
      <c r="L72" s="251">
        <v>21</v>
      </c>
      <c r="M72" s="252">
        <v>135862.48000000001</v>
      </c>
      <c r="N72" s="251">
        <v>0</v>
      </c>
      <c r="O72" s="252">
        <v>0</v>
      </c>
      <c r="P72" s="253">
        <v>2</v>
      </c>
      <c r="Q72" s="254">
        <v>23173.53</v>
      </c>
      <c r="R72" s="253">
        <v>36</v>
      </c>
      <c r="S72" s="254">
        <v>150878.79999999999</v>
      </c>
      <c r="T72" s="253">
        <v>38</v>
      </c>
      <c r="U72" s="254">
        <v>174052.33</v>
      </c>
      <c r="V72" s="253">
        <v>0</v>
      </c>
      <c r="W72" s="254">
        <v>0</v>
      </c>
    </row>
    <row r="73" spans="1:23" x14ac:dyDescent="0.3">
      <c r="B73" s="255" t="s">
        <v>819</v>
      </c>
      <c r="C73" s="706" t="s">
        <v>2</v>
      </c>
      <c r="D73" s="454"/>
      <c r="E73" s="255" t="s">
        <v>912</v>
      </c>
      <c r="F73" s="256">
        <v>237</v>
      </c>
      <c r="G73" s="257">
        <v>3.6549820335271301E-3</v>
      </c>
      <c r="H73" s="261">
        <v>3840085.36</v>
      </c>
      <c r="I73" s="257">
        <v>3.3991885185338101E-3</v>
      </c>
      <c r="J73" s="251">
        <v>19</v>
      </c>
      <c r="K73" s="252">
        <v>172222.95</v>
      </c>
      <c r="L73" s="251">
        <v>218</v>
      </c>
      <c r="M73" s="252">
        <v>3667862.41</v>
      </c>
      <c r="N73" s="251">
        <v>0</v>
      </c>
      <c r="O73" s="252">
        <v>0</v>
      </c>
      <c r="P73" s="253">
        <v>87</v>
      </c>
      <c r="Q73" s="254">
        <v>1519332.09</v>
      </c>
      <c r="R73" s="253">
        <v>150</v>
      </c>
      <c r="S73" s="254">
        <v>2320753.27</v>
      </c>
      <c r="T73" s="253">
        <v>236</v>
      </c>
      <c r="U73" s="254">
        <v>3815172.95</v>
      </c>
      <c r="V73" s="253">
        <v>1</v>
      </c>
      <c r="W73" s="254">
        <v>24912.41</v>
      </c>
    </row>
    <row r="74" spans="1:23" x14ac:dyDescent="0.3">
      <c r="B74" s="248" t="s">
        <v>819</v>
      </c>
      <c r="C74" s="702" t="s">
        <v>2</v>
      </c>
      <c r="D74" s="454"/>
      <c r="E74" s="248" t="s">
        <v>913</v>
      </c>
      <c r="F74" s="249">
        <v>5</v>
      </c>
      <c r="G74" s="250">
        <v>7.7109325601838294E-5</v>
      </c>
      <c r="H74" s="266">
        <v>23755.99</v>
      </c>
      <c r="I74" s="250">
        <v>2.1028461839818101E-5</v>
      </c>
      <c r="J74" s="251">
        <v>4</v>
      </c>
      <c r="K74" s="252">
        <v>15286.45</v>
      </c>
      <c r="L74" s="251">
        <v>1</v>
      </c>
      <c r="M74" s="252">
        <v>8469.5400000000009</v>
      </c>
      <c r="N74" s="251">
        <v>0</v>
      </c>
      <c r="O74" s="252">
        <v>0</v>
      </c>
      <c r="P74" s="253">
        <v>0</v>
      </c>
      <c r="Q74" s="254">
        <v>0</v>
      </c>
      <c r="R74" s="253">
        <v>5</v>
      </c>
      <c r="S74" s="254">
        <v>23755.99</v>
      </c>
      <c r="T74" s="253">
        <v>5</v>
      </c>
      <c r="U74" s="254">
        <v>23755.99</v>
      </c>
      <c r="V74" s="253">
        <v>0</v>
      </c>
      <c r="W74" s="254">
        <v>0</v>
      </c>
    </row>
    <row r="75" spans="1:23" x14ac:dyDescent="0.3">
      <c r="A75" s="275" t="s">
        <v>2</v>
      </c>
      <c r="B75" s="262" t="s">
        <v>914</v>
      </c>
      <c r="C75" s="705" t="s">
        <v>2</v>
      </c>
      <c r="D75" s="576"/>
      <c r="E75" s="262" t="s">
        <v>2</v>
      </c>
      <c r="F75" s="237">
        <v>5051</v>
      </c>
      <c r="G75" s="235">
        <v>7.7895840722977006E-2</v>
      </c>
      <c r="H75" s="236">
        <v>54521183.659999996</v>
      </c>
      <c r="I75" s="235">
        <v>4.8261370292546103E-2</v>
      </c>
      <c r="J75" s="234">
        <v>825</v>
      </c>
      <c r="K75" s="233">
        <v>4581688.4800000004</v>
      </c>
      <c r="L75" s="234">
        <v>4226</v>
      </c>
      <c r="M75" s="233">
        <v>49939495.18</v>
      </c>
      <c r="N75" s="234">
        <v>0</v>
      </c>
      <c r="O75" s="233">
        <v>0</v>
      </c>
      <c r="P75" s="263">
        <v>2229</v>
      </c>
      <c r="Q75" s="264">
        <v>27621659.260000002</v>
      </c>
      <c r="R75" s="263">
        <v>2822</v>
      </c>
      <c r="S75" s="264">
        <v>26899524.399999999</v>
      </c>
      <c r="T75" s="263">
        <v>5024</v>
      </c>
      <c r="U75" s="264">
        <v>54158200.850000001</v>
      </c>
      <c r="V75" s="263">
        <v>27</v>
      </c>
      <c r="W75" s="264">
        <v>362982.81</v>
      </c>
    </row>
    <row r="76" spans="1:23" x14ac:dyDescent="0.3">
      <c r="B76" s="255" t="s">
        <v>820</v>
      </c>
      <c r="C76" s="706" t="s">
        <v>2</v>
      </c>
      <c r="D76" s="454"/>
      <c r="E76" s="255" t="s">
        <v>915</v>
      </c>
      <c r="F76" s="256">
        <v>152</v>
      </c>
      <c r="G76" s="257">
        <v>2.3441234982958799E-3</v>
      </c>
      <c r="H76" s="261">
        <v>561492.80000000005</v>
      </c>
      <c r="I76" s="257">
        <v>4.9702537836278805E-4</v>
      </c>
      <c r="J76" s="251">
        <v>65</v>
      </c>
      <c r="K76" s="252">
        <v>132438.14000000001</v>
      </c>
      <c r="L76" s="251">
        <v>87</v>
      </c>
      <c r="M76" s="252">
        <v>429054.66</v>
      </c>
      <c r="N76" s="251">
        <v>0</v>
      </c>
      <c r="O76" s="252">
        <v>0</v>
      </c>
      <c r="P76" s="253">
        <v>2</v>
      </c>
      <c r="Q76" s="254">
        <v>9300.5499999999993</v>
      </c>
      <c r="R76" s="253">
        <v>150</v>
      </c>
      <c r="S76" s="254">
        <v>552192.25</v>
      </c>
      <c r="T76" s="253">
        <v>151</v>
      </c>
      <c r="U76" s="254">
        <v>555877.86</v>
      </c>
      <c r="V76" s="253">
        <v>1</v>
      </c>
      <c r="W76" s="254">
        <v>5614.94</v>
      </c>
    </row>
    <row r="77" spans="1:23" x14ac:dyDescent="0.3">
      <c r="B77" s="248" t="s">
        <v>820</v>
      </c>
      <c r="C77" s="702" t="s">
        <v>2</v>
      </c>
      <c r="D77" s="454"/>
      <c r="E77" s="248" t="s">
        <v>916</v>
      </c>
      <c r="F77" s="249">
        <v>238</v>
      </c>
      <c r="G77" s="250">
        <v>3.6704038986475002E-3</v>
      </c>
      <c r="H77" s="266">
        <v>6445780.5800000001</v>
      </c>
      <c r="I77" s="250">
        <v>5.70571257835899E-3</v>
      </c>
      <c r="J77" s="251">
        <v>2</v>
      </c>
      <c r="K77" s="252">
        <v>12841.71</v>
      </c>
      <c r="L77" s="251">
        <v>236</v>
      </c>
      <c r="M77" s="252">
        <v>6432938.8700000001</v>
      </c>
      <c r="N77" s="251">
        <v>0</v>
      </c>
      <c r="O77" s="252">
        <v>0</v>
      </c>
      <c r="P77" s="253">
        <v>175</v>
      </c>
      <c r="Q77" s="254">
        <v>4662203.79</v>
      </c>
      <c r="R77" s="253">
        <v>63</v>
      </c>
      <c r="S77" s="254">
        <v>1783576.79</v>
      </c>
      <c r="T77" s="253">
        <v>204</v>
      </c>
      <c r="U77" s="254">
        <v>5463481.7000000002</v>
      </c>
      <c r="V77" s="253">
        <v>34</v>
      </c>
      <c r="W77" s="254">
        <v>982298.88</v>
      </c>
    </row>
    <row r="78" spans="1:23" x14ac:dyDescent="0.3">
      <c r="B78" s="255" t="s">
        <v>820</v>
      </c>
      <c r="C78" s="706" t="s">
        <v>2</v>
      </c>
      <c r="D78" s="454"/>
      <c r="E78" s="255" t="s">
        <v>917</v>
      </c>
      <c r="F78" s="256">
        <v>1734</v>
      </c>
      <c r="G78" s="257">
        <v>2.6741514118717499E-2</v>
      </c>
      <c r="H78" s="261">
        <v>14492281.76</v>
      </c>
      <c r="I78" s="257">
        <v>1.28283600877948E-2</v>
      </c>
      <c r="J78" s="251">
        <v>291</v>
      </c>
      <c r="K78" s="252">
        <v>955588.73</v>
      </c>
      <c r="L78" s="251">
        <v>1443</v>
      </c>
      <c r="M78" s="252">
        <v>13536693.029999999</v>
      </c>
      <c r="N78" s="251">
        <v>0</v>
      </c>
      <c r="O78" s="252">
        <v>0</v>
      </c>
      <c r="P78" s="253">
        <v>854</v>
      </c>
      <c r="Q78" s="254">
        <v>8914202.0500000007</v>
      </c>
      <c r="R78" s="253">
        <v>880</v>
      </c>
      <c r="S78" s="254">
        <v>5578079.71</v>
      </c>
      <c r="T78" s="253">
        <v>1724</v>
      </c>
      <c r="U78" s="254">
        <v>14423628</v>
      </c>
      <c r="V78" s="253">
        <v>10</v>
      </c>
      <c r="W78" s="254">
        <v>68653.759999999995</v>
      </c>
    </row>
    <row r="79" spans="1:23" x14ac:dyDescent="0.3">
      <c r="B79" s="248" t="s">
        <v>820</v>
      </c>
      <c r="C79" s="702" t="s">
        <v>2</v>
      </c>
      <c r="D79" s="454"/>
      <c r="E79" s="248" t="s">
        <v>918</v>
      </c>
      <c r="F79" s="249">
        <v>878</v>
      </c>
      <c r="G79" s="250">
        <v>1.3540397575682799E-2</v>
      </c>
      <c r="H79" s="266">
        <v>11879747.050000001</v>
      </c>
      <c r="I79" s="250">
        <v>1.05157818094559E-2</v>
      </c>
      <c r="J79" s="251">
        <v>41</v>
      </c>
      <c r="K79" s="252">
        <v>223011.25</v>
      </c>
      <c r="L79" s="251">
        <v>837</v>
      </c>
      <c r="M79" s="252">
        <v>11656735.800000001</v>
      </c>
      <c r="N79" s="251">
        <v>0</v>
      </c>
      <c r="O79" s="252">
        <v>0</v>
      </c>
      <c r="P79" s="253">
        <v>632</v>
      </c>
      <c r="Q79" s="254">
        <v>8693838.4399999995</v>
      </c>
      <c r="R79" s="253">
        <v>246</v>
      </c>
      <c r="S79" s="254">
        <v>3185908.61</v>
      </c>
      <c r="T79" s="253">
        <v>876</v>
      </c>
      <c r="U79" s="254">
        <v>11843407.52</v>
      </c>
      <c r="V79" s="253">
        <v>2</v>
      </c>
      <c r="W79" s="254">
        <v>36339.53</v>
      </c>
    </row>
    <row r="80" spans="1:23" x14ac:dyDescent="0.3">
      <c r="B80" s="255" t="s">
        <v>820</v>
      </c>
      <c r="C80" s="706" t="s">
        <v>2</v>
      </c>
      <c r="D80" s="454"/>
      <c r="E80" s="255" t="s">
        <v>919</v>
      </c>
      <c r="F80" s="256">
        <v>1758</v>
      </c>
      <c r="G80" s="257">
        <v>2.7111638881606299E-2</v>
      </c>
      <c r="H80" s="261">
        <v>25932187.579999998</v>
      </c>
      <c r="I80" s="257">
        <v>2.2954800744950401E-2</v>
      </c>
      <c r="J80" s="251">
        <v>176</v>
      </c>
      <c r="K80" s="252">
        <v>916455.72</v>
      </c>
      <c r="L80" s="251">
        <v>1582</v>
      </c>
      <c r="M80" s="252">
        <v>25015731.859999999</v>
      </c>
      <c r="N80" s="251">
        <v>0</v>
      </c>
      <c r="O80" s="252">
        <v>0</v>
      </c>
      <c r="P80" s="253">
        <v>977</v>
      </c>
      <c r="Q80" s="254">
        <v>16143339.789999999</v>
      </c>
      <c r="R80" s="253">
        <v>781</v>
      </c>
      <c r="S80" s="254">
        <v>9788847.7899999991</v>
      </c>
      <c r="T80" s="253">
        <v>1747</v>
      </c>
      <c r="U80" s="254">
        <v>25744754.510000002</v>
      </c>
      <c r="V80" s="253">
        <v>11</v>
      </c>
      <c r="W80" s="254">
        <v>187433.07</v>
      </c>
    </row>
    <row r="81" spans="1:23" x14ac:dyDescent="0.3">
      <c r="B81" s="248" t="s">
        <v>820</v>
      </c>
      <c r="C81" s="702" t="s">
        <v>2</v>
      </c>
      <c r="D81" s="454"/>
      <c r="E81" s="248" t="s">
        <v>920</v>
      </c>
      <c r="F81" s="249">
        <v>1390</v>
      </c>
      <c r="G81" s="250">
        <v>2.1436392517311002E-2</v>
      </c>
      <c r="H81" s="266">
        <v>24208814.66</v>
      </c>
      <c r="I81" s="250">
        <v>2.1429295738255399E-2</v>
      </c>
      <c r="J81" s="251">
        <v>180</v>
      </c>
      <c r="K81" s="252">
        <v>1422644.96</v>
      </c>
      <c r="L81" s="251">
        <v>1210</v>
      </c>
      <c r="M81" s="252">
        <v>22786169.699999999</v>
      </c>
      <c r="N81" s="251">
        <v>0</v>
      </c>
      <c r="O81" s="252">
        <v>0</v>
      </c>
      <c r="P81" s="253">
        <v>758</v>
      </c>
      <c r="Q81" s="254">
        <v>15213142.609999999</v>
      </c>
      <c r="R81" s="253">
        <v>632</v>
      </c>
      <c r="S81" s="254">
        <v>8995672.0500000007</v>
      </c>
      <c r="T81" s="253">
        <v>1367</v>
      </c>
      <c r="U81" s="254">
        <v>23758138.84</v>
      </c>
      <c r="V81" s="253">
        <v>23</v>
      </c>
      <c r="W81" s="254">
        <v>450675.82</v>
      </c>
    </row>
    <row r="82" spans="1:23" x14ac:dyDescent="0.3">
      <c r="B82" s="255" t="s">
        <v>820</v>
      </c>
      <c r="C82" s="706" t="s">
        <v>2</v>
      </c>
      <c r="D82" s="454"/>
      <c r="E82" s="255" t="s">
        <v>921</v>
      </c>
      <c r="F82" s="256">
        <v>974</v>
      </c>
      <c r="G82" s="257">
        <v>1.5020896627238101E-2</v>
      </c>
      <c r="H82" s="261">
        <v>9642589.8900000006</v>
      </c>
      <c r="I82" s="257">
        <v>8.53548235787608E-3</v>
      </c>
      <c r="J82" s="251">
        <v>299</v>
      </c>
      <c r="K82" s="252">
        <v>1505060.63</v>
      </c>
      <c r="L82" s="251">
        <v>675</v>
      </c>
      <c r="M82" s="252">
        <v>8137529.2599999998</v>
      </c>
      <c r="N82" s="251">
        <v>0</v>
      </c>
      <c r="O82" s="252">
        <v>0</v>
      </c>
      <c r="P82" s="253">
        <v>287</v>
      </c>
      <c r="Q82" s="254">
        <v>3980126.31</v>
      </c>
      <c r="R82" s="253">
        <v>687</v>
      </c>
      <c r="S82" s="254">
        <v>5662463.5800000001</v>
      </c>
      <c r="T82" s="253">
        <v>954</v>
      </c>
      <c r="U82" s="254">
        <v>9453379.3900000006</v>
      </c>
      <c r="V82" s="253">
        <v>20</v>
      </c>
      <c r="W82" s="254">
        <v>189210.5</v>
      </c>
    </row>
    <row r="83" spans="1:23" x14ac:dyDescent="0.3">
      <c r="B83" s="248" t="s">
        <v>820</v>
      </c>
      <c r="C83" s="702" t="s">
        <v>2</v>
      </c>
      <c r="D83" s="454"/>
      <c r="E83" s="248" t="s">
        <v>922</v>
      </c>
      <c r="F83" s="249">
        <v>15</v>
      </c>
      <c r="G83" s="250">
        <v>2.31327976805515E-4</v>
      </c>
      <c r="H83" s="266">
        <v>57601.72</v>
      </c>
      <c r="I83" s="250">
        <v>5.0988216905626097E-5</v>
      </c>
      <c r="J83" s="251">
        <v>11</v>
      </c>
      <c r="K83" s="252">
        <v>35971.279999999999</v>
      </c>
      <c r="L83" s="251">
        <v>4</v>
      </c>
      <c r="M83" s="252">
        <v>21630.44</v>
      </c>
      <c r="N83" s="251">
        <v>0</v>
      </c>
      <c r="O83" s="252">
        <v>0</v>
      </c>
      <c r="P83" s="253">
        <v>0</v>
      </c>
      <c r="Q83" s="254">
        <v>0</v>
      </c>
      <c r="R83" s="253">
        <v>15</v>
      </c>
      <c r="S83" s="254">
        <v>57601.72</v>
      </c>
      <c r="T83" s="253">
        <v>15</v>
      </c>
      <c r="U83" s="254">
        <v>57601.72</v>
      </c>
      <c r="V83" s="253">
        <v>0</v>
      </c>
      <c r="W83" s="254">
        <v>0</v>
      </c>
    </row>
    <row r="84" spans="1:23" x14ac:dyDescent="0.3">
      <c r="B84" s="255" t="s">
        <v>820</v>
      </c>
      <c r="C84" s="706" t="s">
        <v>2</v>
      </c>
      <c r="D84" s="454"/>
      <c r="E84" s="255" t="s">
        <v>923</v>
      </c>
      <c r="F84" s="256">
        <v>45</v>
      </c>
      <c r="G84" s="257">
        <v>6.9398393041654504E-4</v>
      </c>
      <c r="H84" s="261">
        <v>188744.35</v>
      </c>
      <c r="I84" s="257">
        <v>1.6707379323935799E-4</v>
      </c>
      <c r="J84" s="251">
        <v>22</v>
      </c>
      <c r="K84" s="252">
        <v>61774.21</v>
      </c>
      <c r="L84" s="251">
        <v>23</v>
      </c>
      <c r="M84" s="252">
        <v>126970.14</v>
      </c>
      <c r="N84" s="251">
        <v>0</v>
      </c>
      <c r="O84" s="252">
        <v>0</v>
      </c>
      <c r="P84" s="253">
        <v>0</v>
      </c>
      <c r="Q84" s="254">
        <v>0</v>
      </c>
      <c r="R84" s="253">
        <v>45</v>
      </c>
      <c r="S84" s="254">
        <v>188744.35</v>
      </c>
      <c r="T84" s="253">
        <v>45</v>
      </c>
      <c r="U84" s="254">
        <v>188744.35</v>
      </c>
      <c r="V84" s="253">
        <v>0</v>
      </c>
      <c r="W84" s="254">
        <v>0</v>
      </c>
    </row>
    <row r="85" spans="1:23" x14ac:dyDescent="0.3">
      <c r="B85" s="248" t="s">
        <v>820</v>
      </c>
      <c r="C85" s="702" t="s">
        <v>2</v>
      </c>
      <c r="D85" s="454"/>
      <c r="E85" s="248" t="s">
        <v>924</v>
      </c>
      <c r="F85" s="249">
        <v>1</v>
      </c>
      <c r="G85" s="250">
        <v>1.5421865120367701E-5</v>
      </c>
      <c r="H85" s="266">
        <v>1266.1099999999999</v>
      </c>
      <c r="I85" s="250">
        <v>1.12074242412175E-6</v>
      </c>
      <c r="J85" s="251">
        <v>1</v>
      </c>
      <c r="K85" s="252">
        <v>1266.1099999999999</v>
      </c>
      <c r="L85" s="251">
        <v>0</v>
      </c>
      <c r="M85" s="252">
        <v>0</v>
      </c>
      <c r="N85" s="251">
        <v>0</v>
      </c>
      <c r="O85" s="252">
        <v>0</v>
      </c>
      <c r="P85" s="253">
        <v>0</v>
      </c>
      <c r="Q85" s="254">
        <v>0</v>
      </c>
      <c r="R85" s="253">
        <v>1</v>
      </c>
      <c r="S85" s="254">
        <v>1266.1099999999999</v>
      </c>
      <c r="T85" s="253">
        <v>1</v>
      </c>
      <c r="U85" s="254">
        <v>1266.1099999999999</v>
      </c>
      <c r="V85" s="253">
        <v>0</v>
      </c>
      <c r="W85" s="254">
        <v>0</v>
      </c>
    </row>
    <row r="86" spans="1:23" x14ac:dyDescent="0.3">
      <c r="B86" s="255" t="s">
        <v>820</v>
      </c>
      <c r="C86" s="706" t="s">
        <v>2</v>
      </c>
      <c r="D86" s="454"/>
      <c r="E86" s="255" t="s">
        <v>925</v>
      </c>
      <c r="F86" s="256">
        <v>262</v>
      </c>
      <c r="G86" s="257">
        <v>4.0405286615363299E-3</v>
      </c>
      <c r="H86" s="261">
        <v>2624037.5499999998</v>
      </c>
      <c r="I86" s="257">
        <v>2.3227604274300801E-3</v>
      </c>
      <c r="J86" s="251">
        <v>32</v>
      </c>
      <c r="K86" s="252">
        <v>136261.1</v>
      </c>
      <c r="L86" s="251">
        <v>230</v>
      </c>
      <c r="M86" s="252">
        <v>2487776.4500000002</v>
      </c>
      <c r="N86" s="251">
        <v>0</v>
      </c>
      <c r="O86" s="252">
        <v>0</v>
      </c>
      <c r="P86" s="253">
        <v>146</v>
      </c>
      <c r="Q86" s="254">
        <v>1554454.59</v>
      </c>
      <c r="R86" s="253">
        <v>116</v>
      </c>
      <c r="S86" s="254">
        <v>1069582.96</v>
      </c>
      <c r="T86" s="253">
        <v>262</v>
      </c>
      <c r="U86" s="254">
        <v>2624037.5499999998</v>
      </c>
      <c r="V86" s="253">
        <v>0</v>
      </c>
      <c r="W86" s="254">
        <v>0</v>
      </c>
    </row>
    <row r="87" spans="1:23" x14ac:dyDescent="0.3">
      <c r="B87" s="248" t="s">
        <v>820</v>
      </c>
      <c r="C87" s="702" t="s">
        <v>2</v>
      </c>
      <c r="D87" s="454"/>
      <c r="E87" s="248" t="s">
        <v>926</v>
      </c>
      <c r="F87" s="249">
        <v>368</v>
      </c>
      <c r="G87" s="250">
        <v>5.6752463642952998E-3</v>
      </c>
      <c r="H87" s="266">
        <v>4308015.33</v>
      </c>
      <c r="I87" s="250">
        <v>3.81339342087012E-3</v>
      </c>
      <c r="J87" s="251">
        <v>129</v>
      </c>
      <c r="K87" s="252">
        <v>897427.23</v>
      </c>
      <c r="L87" s="251">
        <v>239</v>
      </c>
      <c r="M87" s="252">
        <v>3410588.1</v>
      </c>
      <c r="N87" s="251">
        <v>0</v>
      </c>
      <c r="O87" s="252">
        <v>0</v>
      </c>
      <c r="P87" s="253">
        <v>93</v>
      </c>
      <c r="Q87" s="254">
        <v>1709745.13</v>
      </c>
      <c r="R87" s="253">
        <v>275</v>
      </c>
      <c r="S87" s="254">
        <v>2598270.2000000002</v>
      </c>
      <c r="T87" s="253">
        <v>358</v>
      </c>
      <c r="U87" s="254">
        <v>4181917.01</v>
      </c>
      <c r="V87" s="253">
        <v>10</v>
      </c>
      <c r="W87" s="254">
        <v>126098.32</v>
      </c>
    </row>
    <row r="88" spans="1:23" x14ac:dyDescent="0.3">
      <c r="B88" s="255" t="s">
        <v>820</v>
      </c>
      <c r="C88" s="706" t="s">
        <v>2</v>
      </c>
      <c r="D88" s="454"/>
      <c r="E88" s="255" t="s">
        <v>927</v>
      </c>
      <c r="F88" s="256">
        <v>17</v>
      </c>
      <c r="G88" s="257">
        <v>2.6217170704625001E-4</v>
      </c>
      <c r="H88" s="261">
        <v>27689.56</v>
      </c>
      <c r="I88" s="257">
        <v>2.4510401621711098E-5</v>
      </c>
      <c r="J88" s="251">
        <v>15</v>
      </c>
      <c r="K88" s="252">
        <v>27689.56</v>
      </c>
      <c r="L88" s="251">
        <v>2</v>
      </c>
      <c r="M88" s="252">
        <v>0</v>
      </c>
      <c r="N88" s="251">
        <v>0</v>
      </c>
      <c r="O88" s="252">
        <v>0</v>
      </c>
      <c r="P88" s="253">
        <v>0</v>
      </c>
      <c r="Q88" s="254">
        <v>0</v>
      </c>
      <c r="R88" s="253">
        <v>17</v>
      </c>
      <c r="S88" s="254">
        <v>27689.56</v>
      </c>
      <c r="T88" s="253">
        <v>17</v>
      </c>
      <c r="U88" s="254">
        <v>27689.56</v>
      </c>
      <c r="V88" s="253">
        <v>0</v>
      </c>
      <c r="W88" s="254">
        <v>0</v>
      </c>
    </row>
    <row r="89" spans="1:23" x14ac:dyDescent="0.3">
      <c r="B89" s="248" t="s">
        <v>820</v>
      </c>
      <c r="C89" s="702" t="s">
        <v>2</v>
      </c>
      <c r="D89" s="454"/>
      <c r="E89" s="248" t="s">
        <v>928</v>
      </c>
      <c r="F89" s="249">
        <v>65</v>
      </c>
      <c r="G89" s="250">
        <v>1.0024212328239E-3</v>
      </c>
      <c r="H89" s="266">
        <v>289034.51</v>
      </c>
      <c r="I89" s="250">
        <v>2.55849205355176E-4</v>
      </c>
      <c r="J89" s="251">
        <v>31</v>
      </c>
      <c r="K89" s="252">
        <v>75526.73</v>
      </c>
      <c r="L89" s="251">
        <v>34</v>
      </c>
      <c r="M89" s="252">
        <v>213507.78</v>
      </c>
      <c r="N89" s="251">
        <v>0</v>
      </c>
      <c r="O89" s="252">
        <v>0</v>
      </c>
      <c r="P89" s="253">
        <v>0</v>
      </c>
      <c r="Q89" s="254">
        <v>0</v>
      </c>
      <c r="R89" s="253">
        <v>65</v>
      </c>
      <c r="S89" s="254">
        <v>289034.51</v>
      </c>
      <c r="T89" s="253">
        <v>65</v>
      </c>
      <c r="U89" s="254">
        <v>289034.51</v>
      </c>
      <c r="V89" s="253">
        <v>0</v>
      </c>
      <c r="W89" s="254">
        <v>0</v>
      </c>
    </row>
    <row r="90" spans="1:23" x14ac:dyDescent="0.3">
      <c r="A90" s="275" t="s">
        <v>2</v>
      </c>
      <c r="B90" s="262" t="s">
        <v>929</v>
      </c>
      <c r="C90" s="705" t="s">
        <v>2</v>
      </c>
      <c r="D90" s="576"/>
      <c r="E90" s="262" t="s">
        <v>2</v>
      </c>
      <c r="F90" s="237">
        <v>7897</v>
      </c>
      <c r="G90" s="235">
        <v>0.12178646885554301</v>
      </c>
      <c r="H90" s="236">
        <v>100659283.45</v>
      </c>
      <c r="I90" s="235">
        <v>8.9102154902900493E-2</v>
      </c>
      <c r="J90" s="234">
        <v>1295</v>
      </c>
      <c r="K90" s="233">
        <v>6403957.3600000003</v>
      </c>
      <c r="L90" s="234">
        <v>6602</v>
      </c>
      <c r="M90" s="233">
        <v>94255326.090000004</v>
      </c>
      <c r="N90" s="234">
        <v>0</v>
      </c>
      <c r="O90" s="233">
        <v>0</v>
      </c>
      <c r="P90" s="263">
        <v>3924</v>
      </c>
      <c r="Q90" s="264">
        <v>60880353.259999998</v>
      </c>
      <c r="R90" s="263">
        <v>3973</v>
      </c>
      <c r="S90" s="264">
        <v>39778930.189999998</v>
      </c>
      <c r="T90" s="263">
        <v>7786</v>
      </c>
      <c r="U90" s="264">
        <v>98612958.629999995</v>
      </c>
      <c r="V90" s="263">
        <v>111</v>
      </c>
      <c r="W90" s="264">
        <v>2046324.82</v>
      </c>
    </row>
    <row r="91" spans="1:23" x14ac:dyDescent="0.3">
      <c r="B91" s="255" t="s">
        <v>821</v>
      </c>
      <c r="C91" s="706" t="s">
        <v>2</v>
      </c>
      <c r="D91" s="454"/>
      <c r="E91" s="255" t="s">
        <v>930</v>
      </c>
      <c r="F91" s="256">
        <v>139</v>
      </c>
      <c r="G91" s="257">
        <v>2.1436392517311001E-3</v>
      </c>
      <c r="H91" s="261">
        <v>2045354.04</v>
      </c>
      <c r="I91" s="257">
        <v>1.81051807897956E-3</v>
      </c>
      <c r="J91" s="251">
        <v>89</v>
      </c>
      <c r="K91" s="252">
        <v>964024.05</v>
      </c>
      <c r="L91" s="251">
        <v>23</v>
      </c>
      <c r="M91" s="252">
        <v>472320.93</v>
      </c>
      <c r="N91" s="251">
        <v>27</v>
      </c>
      <c r="O91" s="252">
        <v>609009.06000000006</v>
      </c>
      <c r="P91" s="253">
        <v>36</v>
      </c>
      <c r="Q91" s="254">
        <v>638231.46</v>
      </c>
      <c r="R91" s="253">
        <v>103</v>
      </c>
      <c r="S91" s="254">
        <v>1407122.58</v>
      </c>
      <c r="T91" s="253">
        <v>31</v>
      </c>
      <c r="U91" s="254">
        <v>488234.04</v>
      </c>
      <c r="V91" s="253">
        <v>108</v>
      </c>
      <c r="W91" s="254">
        <v>1557120</v>
      </c>
    </row>
    <row r="92" spans="1:23" x14ac:dyDescent="0.3">
      <c r="B92" s="248" t="s">
        <v>821</v>
      </c>
      <c r="C92" s="702" t="s">
        <v>2</v>
      </c>
      <c r="D92" s="454"/>
      <c r="E92" s="248" t="s">
        <v>931</v>
      </c>
      <c r="F92" s="249">
        <v>219</v>
      </c>
      <c r="G92" s="250">
        <v>3.3773884613605199E-3</v>
      </c>
      <c r="H92" s="266">
        <v>3741942.54</v>
      </c>
      <c r="I92" s="250">
        <v>3.31231390100694E-3</v>
      </c>
      <c r="J92" s="251">
        <v>42</v>
      </c>
      <c r="K92" s="252">
        <v>437442.16</v>
      </c>
      <c r="L92" s="251">
        <v>177</v>
      </c>
      <c r="M92" s="252">
        <v>3304500.38</v>
      </c>
      <c r="N92" s="251">
        <v>0</v>
      </c>
      <c r="O92" s="252">
        <v>0</v>
      </c>
      <c r="P92" s="253">
        <v>60</v>
      </c>
      <c r="Q92" s="254">
        <v>1368705.79</v>
      </c>
      <c r="R92" s="253">
        <v>159</v>
      </c>
      <c r="S92" s="254">
        <v>2373236.75</v>
      </c>
      <c r="T92" s="253">
        <v>211</v>
      </c>
      <c r="U92" s="254">
        <v>3557087.35</v>
      </c>
      <c r="V92" s="253">
        <v>8</v>
      </c>
      <c r="W92" s="254">
        <v>184855.19</v>
      </c>
    </row>
    <row r="93" spans="1:23" x14ac:dyDescent="0.3">
      <c r="B93" s="255" t="s">
        <v>821</v>
      </c>
      <c r="C93" s="706" t="s">
        <v>2</v>
      </c>
      <c r="D93" s="454"/>
      <c r="E93" s="255" t="s">
        <v>932</v>
      </c>
      <c r="F93" s="256">
        <v>21</v>
      </c>
      <c r="G93" s="257">
        <v>3.2385916752772099E-4</v>
      </c>
      <c r="H93" s="261">
        <v>87004.93</v>
      </c>
      <c r="I93" s="257">
        <v>7.7015516944612395E-5</v>
      </c>
      <c r="J93" s="251">
        <v>15</v>
      </c>
      <c r="K93" s="252">
        <v>24683.66</v>
      </c>
      <c r="L93" s="251">
        <v>6</v>
      </c>
      <c r="M93" s="252">
        <v>62321.27</v>
      </c>
      <c r="N93" s="251">
        <v>0</v>
      </c>
      <c r="O93" s="252">
        <v>0</v>
      </c>
      <c r="P93" s="253">
        <v>0</v>
      </c>
      <c r="Q93" s="254">
        <v>0</v>
      </c>
      <c r="R93" s="253">
        <v>21</v>
      </c>
      <c r="S93" s="254">
        <v>87004.93</v>
      </c>
      <c r="T93" s="253">
        <v>21</v>
      </c>
      <c r="U93" s="254">
        <v>87004.93</v>
      </c>
      <c r="V93" s="253">
        <v>0</v>
      </c>
      <c r="W93" s="254">
        <v>0</v>
      </c>
    </row>
    <row r="94" spans="1:23" x14ac:dyDescent="0.3">
      <c r="B94" s="248" t="s">
        <v>821</v>
      </c>
      <c r="C94" s="702" t="s">
        <v>2</v>
      </c>
      <c r="D94" s="454"/>
      <c r="E94" s="248" t="s">
        <v>933</v>
      </c>
      <c r="F94" s="249">
        <v>294</v>
      </c>
      <c r="G94" s="250">
        <v>4.5340283453880904E-3</v>
      </c>
      <c r="H94" s="266">
        <v>3067269.78</v>
      </c>
      <c r="I94" s="250">
        <v>2.7151032443252102E-3</v>
      </c>
      <c r="J94" s="251">
        <v>168</v>
      </c>
      <c r="K94" s="252">
        <v>1211085.78</v>
      </c>
      <c r="L94" s="251">
        <v>41</v>
      </c>
      <c r="M94" s="252">
        <v>637934.59</v>
      </c>
      <c r="N94" s="251">
        <v>85</v>
      </c>
      <c r="O94" s="252">
        <v>1218249.4099999999</v>
      </c>
      <c r="P94" s="253">
        <v>115</v>
      </c>
      <c r="Q94" s="254">
        <v>1482322.92</v>
      </c>
      <c r="R94" s="253">
        <v>179</v>
      </c>
      <c r="S94" s="254">
        <v>1584946.86</v>
      </c>
      <c r="T94" s="253">
        <v>84</v>
      </c>
      <c r="U94" s="254">
        <v>722615.53</v>
      </c>
      <c r="V94" s="253">
        <v>210</v>
      </c>
      <c r="W94" s="254">
        <v>2344654.25</v>
      </c>
    </row>
    <row r="95" spans="1:23" x14ac:dyDescent="0.3">
      <c r="B95" s="255" t="s">
        <v>821</v>
      </c>
      <c r="C95" s="706" t="s">
        <v>2</v>
      </c>
      <c r="D95" s="454"/>
      <c r="E95" s="255" t="s">
        <v>934</v>
      </c>
      <c r="F95" s="256">
        <v>4</v>
      </c>
      <c r="G95" s="257">
        <v>6.1687460481470602E-5</v>
      </c>
      <c r="H95" s="261">
        <v>60790.61</v>
      </c>
      <c r="I95" s="257">
        <v>5.3810976625443197E-5</v>
      </c>
      <c r="J95" s="251">
        <v>3</v>
      </c>
      <c r="K95" s="252">
        <v>34345.26</v>
      </c>
      <c r="L95" s="251">
        <v>1</v>
      </c>
      <c r="M95" s="252">
        <v>26445.35</v>
      </c>
      <c r="N95" s="251">
        <v>0</v>
      </c>
      <c r="O95" s="252">
        <v>0</v>
      </c>
      <c r="P95" s="253">
        <v>3</v>
      </c>
      <c r="Q95" s="254">
        <v>60790.61</v>
      </c>
      <c r="R95" s="253">
        <v>1</v>
      </c>
      <c r="S95" s="254">
        <v>0</v>
      </c>
      <c r="T95" s="253">
        <v>2</v>
      </c>
      <c r="U95" s="254">
        <v>26445.35</v>
      </c>
      <c r="V95" s="253">
        <v>2</v>
      </c>
      <c r="W95" s="254">
        <v>34345.26</v>
      </c>
    </row>
    <row r="96" spans="1:23" x14ac:dyDescent="0.3">
      <c r="B96" s="248" t="s">
        <v>821</v>
      </c>
      <c r="C96" s="702" t="s">
        <v>2</v>
      </c>
      <c r="D96" s="454"/>
      <c r="E96" s="248" t="s">
        <v>935</v>
      </c>
      <c r="F96" s="249">
        <v>97</v>
      </c>
      <c r="G96" s="250">
        <v>1.4959209166756601E-3</v>
      </c>
      <c r="H96" s="266">
        <v>1077129.95</v>
      </c>
      <c r="I96" s="250">
        <v>9.53459992620815E-4</v>
      </c>
      <c r="J96" s="251">
        <v>70</v>
      </c>
      <c r="K96" s="252">
        <v>662997.5</v>
      </c>
      <c r="L96" s="251">
        <v>10</v>
      </c>
      <c r="M96" s="252">
        <v>148566.85</v>
      </c>
      <c r="N96" s="251">
        <v>17</v>
      </c>
      <c r="O96" s="252">
        <v>265565.59999999998</v>
      </c>
      <c r="P96" s="253">
        <v>36</v>
      </c>
      <c r="Q96" s="254">
        <v>498838.97</v>
      </c>
      <c r="R96" s="253">
        <v>61</v>
      </c>
      <c r="S96" s="254">
        <v>578290.98</v>
      </c>
      <c r="T96" s="253">
        <v>22</v>
      </c>
      <c r="U96" s="254">
        <v>192820.3</v>
      </c>
      <c r="V96" s="253">
        <v>75</v>
      </c>
      <c r="W96" s="254">
        <v>884309.65</v>
      </c>
    </row>
    <row r="97" spans="2:23" x14ac:dyDescent="0.3">
      <c r="B97" s="255" t="s">
        <v>821</v>
      </c>
      <c r="C97" s="706" t="s">
        <v>2</v>
      </c>
      <c r="D97" s="454"/>
      <c r="E97" s="255" t="s">
        <v>936</v>
      </c>
      <c r="F97" s="256">
        <v>12</v>
      </c>
      <c r="G97" s="257">
        <v>1.85062381444412E-4</v>
      </c>
      <c r="H97" s="261">
        <v>111227.5</v>
      </c>
      <c r="I97" s="257">
        <v>9.8456988712672695E-5</v>
      </c>
      <c r="J97" s="251">
        <v>10</v>
      </c>
      <c r="K97" s="252">
        <v>92145.7</v>
      </c>
      <c r="L97" s="251">
        <v>2</v>
      </c>
      <c r="M97" s="252">
        <v>19081.8</v>
      </c>
      <c r="N97" s="251">
        <v>0</v>
      </c>
      <c r="O97" s="252">
        <v>0</v>
      </c>
      <c r="P97" s="253">
        <v>0</v>
      </c>
      <c r="Q97" s="254">
        <v>0</v>
      </c>
      <c r="R97" s="253">
        <v>12</v>
      </c>
      <c r="S97" s="254">
        <v>111227.5</v>
      </c>
      <c r="T97" s="253">
        <v>11</v>
      </c>
      <c r="U97" s="254">
        <v>98373.28</v>
      </c>
      <c r="V97" s="253">
        <v>1</v>
      </c>
      <c r="W97" s="254">
        <v>12854.22</v>
      </c>
    </row>
    <row r="98" spans="2:23" x14ac:dyDescent="0.3">
      <c r="B98" s="248" t="s">
        <v>821</v>
      </c>
      <c r="C98" s="702" t="s">
        <v>2</v>
      </c>
      <c r="D98" s="454"/>
      <c r="E98" s="248" t="s">
        <v>937</v>
      </c>
      <c r="F98" s="249">
        <v>1</v>
      </c>
      <c r="G98" s="250">
        <v>1.5421865120367701E-5</v>
      </c>
      <c r="H98" s="266">
        <v>8000.36</v>
      </c>
      <c r="I98" s="250">
        <v>7.0818039982676802E-6</v>
      </c>
      <c r="J98" s="251">
        <v>1</v>
      </c>
      <c r="K98" s="252">
        <v>8000.36</v>
      </c>
      <c r="L98" s="251">
        <v>0</v>
      </c>
      <c r="M98" s="252">
        <v>0</v>
      </c>
      <c r="N98" s="251">
        <v>0</v>
      </c>
      <c r="O98" s="252">
        <v>0</v>
      </c>
      <c r="P98" s="253">
        <v>0</v>
      </c>
      <c r="Q98" s="254">
        <v>0</v>
      </c>
      <c r="R98" s="253">
        <v>1</v>
      </c>
      <c r="S98" s="254">
        <v>8000.36</v>
      </c>
      <c r="T98" s="253">
        <v>0</v>
      </c>
      <c r="U98" s="254">
        <v>0</v>
      </c>
      <c r="V98" s="253">
        <v>1</v>
      </c>
      <c r="W98" s="254">
        <v>8000.36</v>
      </c>
    </row>
    <row r="99" spans="2:23" x14ac:dyDescent="0.3">
      <c r="B99" s="255" t="s">
        <v>821</v>
      </c>
      <c r="C99" s="706" t="s">
        <v>2</v>
      </c>
      <c r="D99" s="454"/>
      <c r="E99" s="255" t="s">
        <v>938</v>
      </c>
      <c r="F99" s="256">
        <v>109</v>
      </c>
      <c r="G99" s="257">
        <v>1.6809832981200699E-3</v>
      </c>
      <c r="H99" s="261">
        <v>3361196.72</v>
      </c>
      <c r="I99" s="257">
        <v>2.97528315859039E-3</v>
      </c>
      <c r="J99" s="251">
        <v>35</v>
      </c>
      <c r="K99" s="252">
        <v>595096.24</v>
      </c>
      <c r="L99" s="251">
        <v>71</v>
      </c>
      <c r="M99" s="252">
        <v>2726714.06</v>
      </c>
      <c r="N99" s="251">
        <v>3</v>
      </c>
      <c r="O99" s="252">
        <v>39386.42</v>
      </c>
      <c r="P99" s="253">
        <v>85</v>
      </c>
      <c r="Q99" s="254">
        <v>2914419.05</v>
      </c>
      <c r="R99" s="253">
        <v>24</v>
      </c>
      <c r="S99" s="254">
        <v>446777.67</v>
      </c>
      <c r="T99" s="253">
        <v>95</v>
      </c>
      <c r="U99" s="254">
        <v>3033078.15</v>
      </c>
      <c r="V99" s="253">
        <v>14</v>
      </c>
      <c r="W99" s="254">
        <v>328118.57</v>
      </c>
    </row>
    <row r="100" spans="2:23" x14ac:dyDescent="0.3">
      <c r="B100" s="248" t="s">
        <v>821</v>
      </c>
      <c r="C100" s="702" t="s">
        <v>2</v>
      </c>
      <c r="D100" s="454"/>
      <c r="E100" s="248" t="s">
        <v>939</v>
      </c>
      <c r="F100" s="249">
        <v>44</v>
      </c>
      <c r="G100" s="250">
        <v>6.7856206529617695E-4</v>
      </c>
      <c r="H100" s="266">
        <v>932063.78</v>
      </c>
      <c r="I100" s="250">
        <v>8.2504949825313895E-4</v>
      </c>
      <c r="J100" s="251">
        <v>21</v>
      </c>
      <c r="K100" s="252">
        <v>309469.06</v>
      </c>
      <c r="L100" s="251">
        <v>20</v>
      </c>
      <c r="M100" s="252">
        <v>521090.7</v>
      </c>
      <c r="N100" s="251">
        <v>3</v>
      </c>
      <c r="O100" s="252">
        <v>101504.02</v>
      </c>
      <c r="P100" s="253">
        <v>10</v>
      </c>
      <c r="Q100" s="254">
        <v>269866.27</v>
      </c>
      <c r="R100" s="253">
        <v>34</v>
      </c>
      <c r="S100" s="254">
        <v>662197.51</v>
      </c>
      <c r="T100" s="253">
        <v>37</v>
      </c>
      <c r="U100" s="254">
        <v>732018.97</v>
      </c>
      <c r="V100" s="253">
        <v>7</v>
      </c>
      <c r="W100" s="254">
        <v>200044.81</v>
      </c>
    </row>
    <row r="101" spans="2:23" x14ac:dyDescent="0.3">
      <c r="B101" s="255" t="s">
        <v>821</v>
      </c>
      <c r="C101" s="706" t="s">
        <v>2</v>
      </c>
      <c r="D101" s="454"/>
      <c r="E101" s="255" t="s">
        <v>940</v>
      </c>
      <c r="F101" s="256">
        <v>8</v>
      </c>
      <c r="G101" s="257">
        <v>1.2337492096294099E-4</v>
      </c>
      <c r="H101" s="261">
        <v>21204.41</v>
      </c>
      <c r="I101" s="257">
        <v>1.8769839797072499E-5</v>
      </c>
      <c r="J101" s="251">
        <v>7</v>
      </c>
      <c r="K101" s="252">
        <v>9176.0499999999993</v>
      </c>
      <c r="L101" s="251">
        <v>1</v>
      </c>
      <c r="M101" s="252">
        <v>12028.36</v>
      </c>
      <c r="N101" s="251">
        <v>0</v>
      </c>
      <c r="O101" s="252">
        <v>0</v>
      </c>
      <c r="P101" s="253">
        <v>0</v>
      </c>
      <c r="Q101" s="254">
        <v>0</v>
      </c>
      <c r="R101" s="253">
        <v>8</v>
      </c>
      <c r="S101" s="254">
        <v>21204.41</v>
      </c>
      <c r="T101" s="253">
        <v>8</v>
      </c>
      <c r="U101" s="254">
        <v>21204.41</v>
      </c>
      <c r="V101" s="253">
        <v>0</v>
      </c>
      <c r="W101" s="254">
        <v>0</v>
      </c>
    </row>
    <row r="102" spans="2:23" x14ac:dyDescent="0.3">
      <c r="B102" s="248" t="s">
        <v>821</v>
      </c>
      <c r="C102" s="702" t="s">
        <v>2</v>
      </c>
      <c r="D102" s="454"/>
      <c r="E102" s="248" t="s">
        <v>941</v>
      </c>
      <c r="F102" s="249">
        <v>527</v>
      </c>
      <c r="G102" s="250">
        <v>8.1273229184337607E-3</v>
      </c>
      <c r="H102" s="266">
        <v>7903006.7300000004</v>
      </c>
      <c r="I102" s="250">
        <v>6.9956282790837399E-3</v>
      </c>
      <c r="J102" s="251">
        <v>374</v>
      </c>
      <c r="K102" s="252">
        <v>4691582.72</v>
      </c>
      <c r="L102" s="251">
        <v>3</v>
      </c>
      <c r="M102" s="252">
        <v>55644.56</v>
      </c>
      <c r="N102" s="251">
        <v>150</v>
      </c>
      <c r="O102" s="252">
        <v>3155779.45</v>
      </c>
      <c r="P102" s="253">
        <v>273</v>
      </c>
      <c r="Q102" s="254">
        <v>4257713.38</v>
      </c>
      <c r="R102" s="253">
        <v>254</v>
      </c>
      <c r="S102" s="254">
        <v>3645293.35</v>
      </c>
      <c r="T102" s="253">
        <v>69</v>
      </c>
      <c r="U102" s="254">
        <v>1003842.83</v>
      </c>
      <c r="V102" s="253">
        <v>458</v>
      </c>
      <c r="W102" s="254">
        <v>6899163.9000000004</v>
      </c>
    </row>
    <row r="103" spans="2:23" x14ac:dyDescent="0.3">
      <c r="B103" s="255" t="s">
        <v>821</v>
      </c>
      <c r="C103" s="706" t="s">
        <v>2</v>
      </c>
      <c r="D103" s="454"/>
      <c r="E103" s="255" t="s">
        <v>942</v>
      </c>
      <c r="F103" s="256">
        <v>4814</v>
      </c>
      <c r="G103" s="257">
        <v>7.4240858689449907E-2</v>
      </c>
      <c r="H103" s="261">
        <v>59980792.93</v>
      </c>
      <c r="I103" s="257">
        <v>5.3094138162650101E-2</v>
      </c>
      <c r="J103" s="251">
        <v>818</v>
      </c>
      <c r="K103" s="252">
        <v>4719108.8099999996</v>
      </c>
      <c r="L103" s="251">
        <v>3996</v>
      </c>
      <c r="M103" s="252">
        <v>55261684.119999997</v>
      </c>
      <c r="N103" s="251">
        <v>0</v>
      </c>
      <c r="O103" s="252">
        <v>0</v>
      </c>
      <c r="P103" s="253">
        <v>1876</v>
      </c>
      <c r="Q103" s="254">
        <v>27710832.93</v>
      </c>
      <c r="R103" s="253">
        <v>2938</v>
      </c>
      <c r="S103" s="254">
        <v>32269960</v>
      </c>
      <c r="T103" s="253">
        <v>4743</v>
      </c>
      <c r="U103" s="254">
        <v>58931245.07</v>
      </c>
      <c r="V103" s="253">
        <v>71</v>
      </c>
      <c r="W103" s="254">
        <v>1049547.8600000001</v>
      </c>
    </row>
    <row r="104" spans="2:23" x14ac:dyDescent="0.3">
      <c r="B104" s="248" t="s">
        <v>821</v>
      </c>
      <c r="C104" s="702" t="s">
        <v>2</v>
      </c>
      <c r="D104" s="454"/>
      <c r="E104" s="248" t="s">
        <v>943</v>
      </c>
      <c r="F104" s="249">
        <v>1</v>
      </c>
      <c r="G104" s="250">
        <v>1.5421865120367701E-5</v>
      </c>
      <c r="H104" s="266">
        <v>22047.16</v>
      </c>
      <c r="I104" s="250">
        <v>1.9515830017455098E-5</v>
      </c>
      <c r="J104" s="251">
        <v>0</v>
      </c>
      <c r="K104" s="252">
        <v>0</v>
      </c>
      <c r="L104" s="251">
        <v>1</v>
      </c>
      <c r="M104" s="252">
        <v>22047.16</v>
      </c>
      <c r="N104" s="251">
        <v>0</v>
      </c>
      <c r="O104" s="252">
        <v>0</v>
      </c>
      <c r="P104" s="253">
        <v>0</v>
      </c>
      <c r="Q104" s="254">
        <v>0</v>
      </c>
      <c r="R104" s="253">
        <v>1</v>
      </c>
      <c r="S104" s="254">
        <v>22047.16</v>
      </c>
      <c r="T104" s="253">
        <v>1</v>
      </c>
      <c r="U104" s="254">
        <v>22047.16</v>
      </c>
      <c r="V104" s="253">
        <v>0</v>
      </c>
      <c r="W104" s="254">
        <v>0</v>
      </c>
    </row>
    <row r="105" spans="2:23" x14ac:dyDescent="0.3">
      <c r="B105" s="255" t="s">
        <v>821</v>
      </c>
      <c r="C105" s="706" t="s">
        <v>2</v>
      </c>
      <c r="D105" s="454"/>
      <c r="E105" s="255" t="s">
        <v>944</v>
      </c>
      <c r="F105" s="256">
        <v>57</v>
      </c>
      <c r="G105" s="257">
        <v>8.7904631186095598E-4</v>
      </c>
      <c r="H105" s="261">
        <v>399650.4</v>
      </c>
      <c r="I105" s="257">
        <v>3.5376480566240502E-4</v>
      </c>
      <c r="J105" s="251">
        <v>18</v>
      </c>
      <c r="K105" s="252">
        <v>85869.1</v>
      </c>
      <c r="L105" s="251">
        <v>39</v>
      </c>
      <c r="M105" s="252">
        <v>313781.3</v>
      </c>
      <c r="N105" s="251">
        <v>0</v>
      </c>
      <c r="O105" s="252">
        <v>0</v>
      </c>
      <c r="P105" s="253">
        <v>11</v>
      </c>
      <c r="Q105" s="254">
        <v>49809.51</v>
      </c>
      <c r="R105" s="253">
        <v>46</v>
      </c>
      <c r="S105" s="254">
        <v>349840.89</v>
      </c>
      <c r="T105" s="253">
        <v>56</v>
      </c>
      <c r="U105" s="254">
        <v>393173.86</v>
      </c>
      <c r="V105" s="253">
        <v>1</v>
      </c>
      <c r="W105" s="254">
        <v>6476.54</v>
      </c>
    </row>
    <row r="106" spans="2:23" x14ac:dyDescent="0.3">
      <c r="B106" s="248" t="s">
        <v>821</v>
      </c>
      <c r="C106" s="702" t="s">
        <v>2</v>
      </c>
      <c r="D106" s="454"/>
      <c r="E106" s="248" t="s">
        <v>945</v>
      </c>
      <c r="F106" s="249">
        <v>6</v>
      </c>
      <c r="G106" s="250">
        <v>9.2531190722205904E-5</v>
      </c>
      <c r="H106" s="266">
        <v>248114.03</v>
      </c>
      <c r="I106" s="250">
        <v>2.19626982995803E-4</v>
      </c>
      <c r="J106" s="251">
        <v>2</v>
      </c>
      <c r="K106" s="252">
        <v>23473.33</v>
      </c>
      <c r="L106" s="251">
        <v>4</v>
      </c>
      <c r="M106" s="252">
        <v>224640.7</v>
      </c>
      <c r="N106" s="251">
        <v>0</v>
      </c>
      <c r="O106" s="252">
        <v>0</v>
      </c>
      <c r="P106" s="253">
        <v>4</v>
      </c>
      <c r="Q106" s="254">
        <v>136187.85</v>
      </c>
      <c r="R106" s="253">
        <v>2</v>
      </c>
      <c r="S106" s="254">
        <v>111926.18</v>
      </c>
      <c r="T106" s="253">
        <v>4</v>
      </c>
      <c r="U106" s="254">
        <v>187350.33</v>
      </c>
      <c r="V106" s="253">
        <v>2</v>
      </c>
      <c r="W106" s="254">
        <v>60763.7</v>
      </c>
    </row>
    <row r="107" spans="2:23" x14ac:dyDescent="0.3">
      <c r="B107" s="255" t="s">
        <v>821</v>
      </c>
      <c r="C107" s="706" t="s">
        <v>2</v>
      </c>
      <c r="D107" s="454"/>
      <c r="E107" s="255" t="s">
        <v>946</v>
      </c>
      <c r="F107" s="256">
        <v>516</v>
      </c>
      <c r="G107" s="257">
        <v>7.9576824021097108E-3</v>
      </c>
      <c r="H107" s="261">
        <v>11086222.92</v>
      </c>
      <c r="I107" s="257">
        <v>9.8133656236147806E-3</v>
      </c>
      <c r="J107" s="251">
        <v>10</v>
      </c>
      <c r="K107" s="252">
        <v>124627.04</v>
      </c>
      <c r="L107" s="251">
        <v>506</v>
      </c>
      <c r="M107" s="252">
        <v>10961595.880000001</v>
      </c>
      <c r="N107" s="251">
        <v>0</v>
      </c>
      <c r="O107" s="252">
        <v>0</v>
      </c>
      <c r="P107" s="253">
        <v>378</v>
      </c>
      <c r="Q107" s="254">
        <v>7976165.6900000004</v>
      </c>
      <c r="R107" s="253">
        <v>138</v>
      </c>
      <c r="S107" s="254">
        <v>3110057.23</v>
      </c>
      <c r="T107" s="253">
        <v>454</v>
      </c>
      <c r="U107" s="254">
        <v>9716119.1500000004</v>
      </c>
      <c r="V107" s="253">
        <v>62</v>
      </c>
      <c r="W107" s="254">
        <v>1370103.77</v>
      </c>
    </row>
    <row r="108" spans="2:23" x14ac:dyDescent="0.3">
      <c r="B108" s="248" t="s">
        <v>821</v>
      </c>
      <c r="C108" s="702" t="s">
        <v>2</v>
      </c>
      <c r="D108" s="454"/>
      <c r="E108" s="248" t="s">
        <v>947</v>
      </c>
      <c r="F108" s="249">
        <v>271</v>
      </c>
      <c r="G108" s="250">
        <v>4.1793254476196404E-3</v>
      </c>
      <c r="H108" s="266">
        <v>7483367.4900000002</v>
      </c>
      <c r="I108" s="250">
        <v>6.6241696387647998E-3</v>
      </c>
      <c r="J108" s="251">
        <v>10</v>
      </c>
      <c r="K108" s="252">
        <v>180407.3</v>
      </c>
      <c r="L108" s="251">
        <v>260</v>
      </c>
      <c r="M108" s="252">
        <v>7287823.5300000003</v>
      </c>
      <c r="N108" s="251">
        <v>1</v>
      </c>
      <c r="O108" s="252">
        <v>15136.66</v>
      </c>
      <c r="P108" s="253">
        <v>197</v>
      </c>
      <c r="Q108" s="254">
        <v>5388138.6200000001</v>
      </c>
      <c r="R108" s="253">
        <v>74</v>
      </c>
      <c r="S108" s="254">
        <v>2095228.87</v>
      </c>
      <c r="T108" s="253">
        <v>222</v>
      </c>
      <c r="U108" s="254">
        <v>6064830.0899999999</v>
      </c>
      <c r="V108" s="253">
        <v>49</v>
      </c>
      <c r="W108" s="254">
        <v>1418537.4</v>
      </c>
    </row>
    <row r="109" spans="2:23" x14ac:dyDescent="0.3">
      <c r="B109" s="255" t="s">
        <v>821</v>
      </c>
      <c r="C109" s="706" t="s">
        <v>2</v>
      </c>
      <c r="D109" s="454"/>
      <c r="E109" s="255" t="s">
        <v>948</v>
      </c>
      <c r="F109" s="256">
        <v>100</v>
      </c>
      <c r="G109" s="257">
        <v>1.54218651203677E-3</v>
      </c>
      <c r="H109" s="261">
        <v>3407389.53</v>
      </c>
      <c r="I109" s="257">
        <v>3.0161723718944398E-3</v>
      </c>
      <c r="J109" s="251">
        <v>1</v>
      </c>
      <c r="K109" s="252">
        <v>13410.8</v>
      </c>
      <c r="L109" s="251">
        <v>99</v>
      </c>
      <c r="M109" s="252">
        <v>3393978.73</v>
      </c>
      <c r="N109" s="251">
        <v>0</v>
      </c>
      <c r="O109" s="252">
        <v>0</v>
      </c>
      <c r="P109" s="253">
        <v>63</v>
      </c>
      <c r="Q109" s="254">
        <v>2226680.4500000002</v>
      </c>
      <c r="R109" s="253">
        <v>37</v>
      </c>
      <c r="S109" s="254">
        <v>1180709.08</v>
      </c>
      <c r="T109" s="253">
        <v>76</v>
      </c>
      <c r="U109" s="254">
        <v>2499747.17</v>
      </c>
      <c r="V109" s="253">
        <v>24</v>
      </c>
      <c r="W109" s="254">
        <v>907642.36</v>
      </c>
    </row>
    <row r="110" spans="2:23" x14ac:dyDescent="0.3">
      <c r="B110" s="248" t="s">
        <v>821</v>
      </c>
      <c r="C110" s="702" t="s">
        <v>2</v>
      </c>
      <c r="D110" s="454"/>
      <c r="E110" s="248" t="s">
        <v>949</v>
      </c>
      <c r="F110" s="249">
        <v>45</v>
      </c>
      <c r="G110" s="250">
        <v>6.9398393041654504E-4</v>
      </c>
      <c r="H110" s="266">
        <v>1763865.33</v>
      </c>
      <c r="I110" s="250">
        <v>1.5613483076261201E-3</v>
      </c>
      <c r="J110" s="251">
        <v>7</v>
      </c>
      <c r="K110" s="252">
        <v>138619.79</v>
      </c>
      <c r="L110" s="251">
        <v>34</v>
      </c>
      <c r="M110" s="252">
        <v>1457968.89</v>
      </c>
      <c r="N110" s="251">
        <v>4</v>
      </c>
      <c r="O110" s="252">
        <v>167276.65</v>
      </c>
      <c r="P110" s="253">
        <v>44</v>
      </c>
      <c r="Q110" s="254">
        <v>1717314.18</v>
      </c>
      <c r="R110" s="253">
        <v>1</v>
      </c>
      <c r="S110" s="254">
        <v>46551.15</v>
      </c>
      <c r="T110" s="253">
        <v>21</v>
      </c>
      <c r="U110" s="254">
        <v>865961.95</v>
      </c>
      <c r="V110" s="253">
        <v>24</v>
      </c>
      <c r="W110" s="254">
        <v>897903.38</v>
      </c>
    </row>
    <row r="111" spans="2:23" x14ac:dyDescent="0.3">
      <c r="B111" s="255" t="s">
        <v>821</v>
      </c>
      <c r="C111" s="706" t="s">
        <v>2</v>
      </c>
      <c r="D111" s="454"/>
      <c r="E111" s="255" t="s">
        <v>950</v>
      </c>
      <c r="F111" s="256">
        <v>4</v>
      </c>
      <c r="G111" s="257">
        <v>6.1687460481470602E-5</v>
      </c>
      <c r="H111" s="261">
        <v>5701.08</v>
      </c>
      <c r="I111" s="257">
        <v>5.0465142991620198E-6</v>
      </c>
      <c r="J111" s="251">
        <v>3</v>
      </c>
      <c r="K111" s="252">
        <v>5701.08</v>
      </c>
      <c r="L111" s="251">
        <v>1</v>
      </c>
      <c r="M111" s="252">
        <v>0</v>
      </c>
      <c r="N111" s="251">
        <v>0</v>
      </c>
      <c r="O111" s="252">
        <v>0</v>
      </c>
      <c r="P111" s="253">
        <v>0</v>
      </c>
      <c r="Q111" s="254">
        <v>0</v>
      </c>
      <c r="R111" s="253">
        <v>4</v>
      </c>
      <c r="S111" s="254">
        <v>5701.08</v>
      </c>
      <c r="T111" s="253">
        <v>4</v>
      </c>
      <c r="U111" s="254">
        <v>5701.08</v>
      </c>
      <c r="V111" s="253">
        <v>0</v>
      </c>
      <c r="W111" s="254">
        <v>0</v>
      </c>
    </row>
    <row r="112" spans="2:23" x14ac:dyDescent="0.3">
      <c r="B112" s="248" t="s">
        <v>821</v>
      </c>
      <c r="C112" s="702" t="s">
        <v>2</v>
      </c>
      <c r="D112" s="454"/>
      <c r="E112" s="248" t="s">
        <v>951</v>
      </c>
      <c r="F112" s="249">
        <v>27</v>
      </c>
      <c r="G112" s="250">
        <v>4.16390358249927E-4</v>
      </c>
      <c r="H112" s="266">
        <v>1070351.46</v>
      </c>
      <c r="I112" s="250">
        <v>9.4745977043278603E-4</v>
      </c>
      <c r="J112" s="251">
        <v>2</v>
      </c>
      <c r="K112" s="252">
        <v>37013.54</v>
      </c>
      <c r="L112" s="251">
        <v>24</v>
      </c>
      <c r="M112" s="252">
        <v>994018.94</v>
      </c>
      <c r="N112" s="251">
        <v>1</v>
      </c>
      <c r="O112" s="252">
        <v>39318.980000000003</v>
      </c>
      <c r="P112" s="253">
        <v>22</v>
      </c>
      <c r="Q112" s="254">
        <v>884284.39</v>
      </c>
      <c r="R112" s="253">
        <v>5</v>
      </c>
      <c r="S112" s="254">
        <v>186067.07</v>
      </c>
      <c r="T112" s="253">
        <v>19</v>
      </c>
      <c r="U112" s="254">
        <v>730597.55</v>
      </c>
      <c r="V112" s="253">
        <v>8</v>
      </c>
      <c r="W112" s="254">
        <v>339753.91</v>
      </c>
    </row>
    <row r="113" spans="1:23" x14ac:dyDescent="0.3">
      <c r="B113" s="255" t="s">
        <v>821</v>
      </c>
      <c r="C113" s="706" t="s">
        <v>2</v>
      </c>
      <c r="D113" s="454"/>
      <c r="E113" s="255" t="s">
        <v>952</v>
      </c>
      <c r="F113" s="256">
        <v>307</v>
      </c>
      <c r="G113" s="257">
        <v>4.7345125919528702E-3</v>
      </c>
      <c r="H113" s="261">
        <v>3105560.71</v>
      </c>
      <c r="I113" s="257">
        <v>2.7489978267154201E-3</v>
      </c>
      <c r="J113" s="251">
        <v>103</v>
      </c>
      <c r="K113" s="252">
        <v>691864.02</v>
      </c>
      <c r="L113" s="251">
        <v>204</v>
      </c>
      <c r="M113" s="252">
        <v>2413696.69</v>
      </c>
      <c r="N113" s="251">
        <v>0</v>
      </c>
      <c r="O113" s="252">
        <v>0</v>
      </c>
      <c r="P113" s="253">
        <v>56</v>
      </c>
      <c r="Q113" s="254">
        <v>842519.35</v>
      </c>
      <c r="R113" s="253">
        <v>251</v>
      </c>
      <c r="S113" s="254">
        <v>2263041.36</v>
      </c>
      <c r="T113" s="253">
        <v>299</v>
      </c>
      <c r="U113" s="254">
        <v>2983315.14</v>
      </c>
      <c r="V113" s="253">
        <v>8</v>
      </c>
      <c r="W113" s="254">
        <v>122245.57</v>
      </c>
    </row>
    <row r="114" spans="1:23" x14ac:dyDescent="0.3">
      <c r="B114" s="248" t="s">
        <v>821</v>
      </c>
      <c r="C114" s="702" t="s">
        <v>2</v>
      </c>
      <c r="D114" s="454"/>
      <c r="E114" s="248" t="s">
        <v>953</v>
      </c>
      <c r="F114" s="249">
        <v>4</v>
      </c>
      <c r="G114" s="250">
        <v>6.1687460481470602E-5</v>
      </c>
      <c r="H114" s="266">
        <v>14528.17</v>
      </c>
      <c r="I114" s="250">
        <v>1.2860127843436099E-5</v>
      </c>
      <c r="J114" s="251">
        <v>3</v>
      </c>
      <c r="K114" s="252">
        <v>14528.17</v>
      </c>
      <c r="L114" s="251">
        <v>1</v>
      </c>
      <c r="M114" s="252">
        <v>0</v>
      </c>
      <c r="N114" s="251">
        <v>0</v>
      </c>
      <c r="O114" s="252">
        <v>0</v>
      </c>
      <c r="P114" s="253">
        <v>0</v>
      </c>
      <c r="Q114" s="254">
        <v>0</v>
      </c>
      <c r="R114" s="253">
        <v>4</v>
      </c>
      <c r="S114" s="254">
        <v>14528.17</v>
      </c>
      <c r="T114" s="253">
        <v>4</v>
      </c>
      <c r="U114" s="254">
        <v>14528.17</v>
      </c>
      <c r="V114" s="253">
        <v>0</v>
      </c>
      <c r="W114" s="254">
        <v>0</v>
      </c>
    </row>
    <row r="115" spans="1:23" x14ac:dyDescent="0.3">
      <c r="B115" s="255" t="s">
        <v>821</v>
      </c>
      <c r="C115" s="706" t="s">
        <v>2</v>
      </c>
      <c r="D115" s="454"/>
      <c r="E115" s="255" t="s">
        <v>954</v>
      </c>
      <c r="F115" s="256">
        <v>6290</v>
      </c>
      <c r="G115" s="257">
        <v>9.70035316071126E-2</v>
      </c>
      <c r="H115" s="261">
        <v>64604317.729999997</v>
      </c>
      <c r="I115" s="257">
        <v>5.7186816043986698E-2</v>
      </c>
      <c r="J115" s="251">
        <v>844</v>
      </c>
      <c r="K115" s="252">
        <v>3836211.85</v>
      </c>
      <c r="L115" s="251">
        <v>5446</v>
      </c>
      <c r="M115" s="252">
        <v>60768105.880000003</v>
      </c>
      <c r="N115" s="251">
        <v>0</v>
      </c>
      <c r="O115" s="252">
        <v>0</v>
      </c>
      <c r="P115" s="253">
        <v>3362</v>
      </c>
      <c r="Q115" s="254">
        <v>40168676.960000001</v>
      </c>
      <c r="R115" s="253">
        <v>2928</v>
      </c>
      <c r="S115" s="254">
        <v>24435640.77</v>
      </c>
      <c r="T115" s="253">
        <v>6265</v>
      </c>
      <c r="U115" s="254">
        <v>64344261.829999998</v>
      </c>
      <c r="V115" s="253">
        <v>25</v>
      </c>
      <c r="W115" s="254">
        <v>260055.9</v>
      </c>
    </row>
    <row r="116" spans="1:23" x14ac:dyDescent="0.3">
      <c r="B116" s="248" t="s">
        <v>821</v>
      </c>
      <c r="C116" s="702" t="s">
        <v>2</v>
      </c>
      <c r="D116" s="454"/>
      <c r="E116" s="248" t="s">
        <v>955</v>
      </c>
      <c r="F116" s="249">
        <v>76</v>
      </c>
      <c r="G116" s="250">
        <v>1.1720617491479399E-3</v>
      </c>
      <c r="H116" s="266">
        <v>325896.95</v>
      </c>
      <c r="I116" s="250">
        <v>2.88479308872756E-4</v>
      </c>
      <c r="J116" s="251">
        <v>41</v>
      </c>
      <c r="K116" s="252">
        <v>114476.13</v>
      </c>
      <c r="L116" s="251">
        <v>35</v>
      </c>
      <c r="M116" s="252">
        <v>211420.82</v>
      </c>
      <c r="N116" s="251">
        <v>0</v>
      </c>
      <c r="O116" s="252">
        <v>0</v>
      </c>
      <c r="P116" s="253">
        <v>0</v>
      </c>
      <c r="Q116" s="254">
        <v>0</v>
      </c>
      <c r="R116" s="253">
        <v>76</v>
      </c>
      <c r="S116" s="254">
        <v>325896.95</v>
      </c>
      <c r="T116" s="253">
        <v>76</v>
      </c>
      <c r="U116" s="254">
        <v>325896.95</v>
      </c>
      <c r="V116" s="253">
        <v>0</v>
      </c>
      <c r="W116" s="254">
        <v>0</v>
      </c>
    </row>
    <row r="117" spans="1:23" x14ac:dyDescent="0.3">
      <c r="B117" s="255" t="s">
        <v>821</v>
      </c>
      <c r="C117" s="706" t="s">
        <v>2</v>
      </c>
      <c r="D117" s="454"/>
      <c r="E117" s="255" t="s">
        <v>956</v>
      </c>
      <c r="F117" s="256">
        <v>99</v>
      </c>
      <c r="G117" s="257">
        <v>1.5267646469163999E-3</v>
      </c>
      <c r="H117" s="261">
        <v>1070727.1599999999</v>
      </c>
      <c r="I117" s="257">
        <v>9.4779233468766304E-4</v>
      </c>
      <c r="J117" s="251">
        <v>39</v>
      </c>
      <c r="K117" s="252">
        <v>310345.92</v>
      </c>
      <c r="L117" s="251">
        <v>60</v>
      </c>
      <c r="M117" s="252">
        <v>760381.24</v>
      </c>
      <c r="N117" s="251">
        <v>0</v>
      </c>
      <c r="O117" s="252">
        <v>0</v>
      </c>
      <c r="P117" s="253">
        <v>13</v>
      </c>
      <c r="Q117" s="254">
        <v>126462.96</v>
      </c>
      <c r="R117" s="253">
        <v>86</v>
      </c>
      <c r="S117" s="254">
        <v>944264.2</v>
      </c>
      <c r="T117" s="253">
        <v>97</v>
      </c>
      <c r="U117" s="254">
        <v>1054107.8999999999</v>
      </c>
      <c r="V117" s="253">
        <v>2</v>
      </c>
      <c r="W117" s="254">
        <v>16619.259999999998</v>
      </c>
    </row>
    <row r="118" spans="1:23" x14ac:dyDescent="0.3">
      <c r="B118" s="248" t="s">
        <v>821</v>
      </c>
      <c r="C118" s="702" t="s">
        <v>2</v>
      </c>
      <c r="D118" s="454"/>
      <c r="E118" s="248" t="s">
        <v>957</v>
      </c>
      <c r="F118" s="249">
        <v>507</v>
      </c>
      <c r="G118" s="250">
        <v>7.8188856160263994E-3</v>
      </c>
      <c r="H118" s="266">
        <v>9098411.5199999996</v>
      </c>
      <c r="I118" s="250">
        <v>8.0537834647716692E-3</v>
      </c>
      <c r="J118" s="251">
        <v>14</v>
      </c>
      <c r="K118" s="252">
        <v>87228.95</v>
      </c>
      <c r="L118" s="251">
        <v>493</v>
      </c>
      <c r="M118" s="252">
        <v>9011182.5700000003</v>
      </c>
      <c r="N118" s="251">
        <v>0</v>
      </c>
      <c r="O118" s="252">
        <v>0</v>
      </c>
      <c r="P118" s="253">
        <v>430</v>
      </c>
      <c r="Q118" s="254">
        <v>7724927.6600000001</v>
      </c>
      <c r="R118" s="253">
        <v>77</v>
      </c>
      <c r="S118" s="254">
        <v>1373483.86</v>
      </c>
      <c r="T118" s="253">
        <v>504</v>
      </c>
      <c r="U118" s="254">
        <v>9043829.5199999996</v>
      </c>
      <c r="V118" s="253">
        <v>3</v>
      </c>
      <c r="W118" s="254">
        <v>54582</v>
      </c>
    </row>
    <row r="119" spans="1:23" x14ac:dyDescent="0.3">
      <c r="B119" s="255" t="s">
        <v>821</v>
      </c>
      <c r="C119" s="706" t="s">
        <v>2</v>
      </c>
      <c r="D119" s="454"/>
      <c r="E119" s="255" t="s">
        <v>958</v>
      </c>
      <c r="F119" s="256">
        <v>1031</v>
      </c>
      <c r="G119" s="257">
        <v>1.5899942939099101E-2</v>
      </c>
      <c r="H119" s="261">
        <v>13933773.939999999</v>
      </c>
      <c r="I119" s="257">
        <v>1.2333976970942601E-2</v>
      </c>
      <c r="J119" s="251">
        <v>82</v>
      </c>
      <c r="K119" s="252">
        <v>495600.81</v>
      </c>
      <c r="L119" s="251">
        <v>949</v>
      </c>
      <c r="M119" s="252">
        <v>13438173.130000001</v>
      </c>
      <c r="N119" s="251">
        <v>0</v>
      </c>
      <c r="O119" s="252">
        <v>0</v>
      </c>
      <c r="P119" s="253">
        <v>712</v>
      </c>
      <c r="Q119" s="254">
        <v>9930854.5700000003</v>
      </c>
      <c r="R119" s="253">
        <v>319</v>
      </c>
      <c r="S119" s="254">
        <v>4002919.37</v>
      </c>
      <c r="T119" s="253">
        <v>1024</v>
      </c>
      <c r="U119" s="254">
        <v>13834181.85</v>
      </c>
      <c r="V119" s="253">
        <v>7</v>
      </c>
      <c r="W119" s="254">
        <v>99592.09</v>
      </c>
    </row>
    <row r="120" spans="1:23" x14ac:dyDescent="0.3">
      <c r="B120" s="248" t="s">
        <v>821</v>
      </c>
      <c r="C120" s="702" t="s">
        <v>2</v>
      </c>
      <c r="D120" s="454"/>
      <c r="E120" s="248" t="s">
        <v>959</v>
      </c>
      <c r="F120" s="249">
        <v>3437</v>
      </c>
      <c r="G120" s="250">
        <v>5.3004950418703602E-2</v>
      </c>
      <c r="H120" s="266">
        <v>58191987.950000003</v>
      </c>
      <c r="I120" s="250">
        <v>5.1510713634318299E-2</v>
      </c>
      <c r="J120" s="251">
        <v>437</v>
      </c>
      <c r="K120" s="252">
        <v>3465697.1</v>
      </c>
      <c r="L120" s="251">
        <v>3000</v>
      </c>
      <c r="M120" s="252">
        <v>54726290.850000001</v>
      </c>
      <c r="N120" s="251">
        <v>0</v>
      </c>
      <c r="O120" s="252">
        <v>0</v>
      </c>
      <c r="P120" s="253">
        <v>1732</v>
      </c>
      <c r="Q120" s="254">
        <v>33833814.960000001</v>
      </c>
      <c r="R120" s="253">
        <v>1705</v>
      </c>
      <c r="S120" s="254">
        <v>24358172.989999998</v>
      </c>
      <c r="T120" s="253">
        <v>3403</v>
      </c>
      <c r="U120" s="254">
        <v>57643129.799999997</v>
      </c>
      <c r="V120" s="253">
        <v>34</v>
      </c>
      <c r="W120" s="254">
        <v>548858.15</v>
      </c>
    </row>
    <row r="121" spans="1:23" x14ac:dyDescent="0.3">
      <c r="B121" s="255" t="s">
        <v>821</v>
      </c>
      <c r="C121" s="706" t="s">
        <v>2</v>
      </c>
      <c r="D121" s="454"/>
      <c r="E121" s="255" t="s">
        <v>960</v>
      </c>
      <c r="F121" s="256">
        <v>441</v>
      </c>
      <c r="G121" s="257">
        <v>6.8010425180821399E-3</v>
      </c>
      <c r="H121" s="261">
        <v>8835267.6400000006</v>
      </c>
      <c r="I121" s="257">
        <v>7.8208522739872995E-3</v>
      </c>
      <c r="J121" s="251">
        <v>56</v>
      </c>
      <c r="K121" s="252">
        <v>560415.69999999995</v>
      </c>
      <c r="L121" s="251">
        <v>385</v>
      </c>
      <c r="M121" s="252">
        <v>8274851.9400000004</v>
      </c>
      <c r="N121" s="251">
        <v>0</v>
      </c>
      <c r="O121" s="252">
        <v>0</v>
      </c>
      <c r="P121" s="253">
        <v>244</v>
      </c>
      <c r="Q121" s="254">
        <v>5346833.62</v>
      </c>
      <c r="R121" s="253">
        <v>197</v>
      </c>
      <c r="S121" s="254">
        <v>3488434.02</v>
      </c>
      <c r="T121" s="253">
        <v>433</v>
      </c>
      <c r="U121" s="254">
        <v>8700647.4800000004</v>
      </c>
      <c r="V121" s="253">
        <v>8</v>
      </c>
      <c r="W121" s="254">
        <v>134620.16</v>
      </c>
    </row>
    <row r="122" spans="1:23" x14ac:dyDescent="0.3">
      <c r="B122" s="248" t="s">
        <v>821</v>
      </c>
      <c r="C122" s="702" t="s">
        <v>2</v>
      </c>
      <c r="D122" s="454"/>
      <c r="E122" s="248" t="s">
        <v>961</v>
      </c>
      <c r="F122" s="249">
        <v>261</v>
      </c>
      <c r="G122" s="250">
        <v>4.0251067964159597E-3</v>
      </c>
      <c r="H122" s="266">
        <v>6325327.2300000004</v>
      </c>
      <c r="I122" s="250">
        <v>5.5990889994656998E-3</v>
      </c>
      <c r="J122" s="251">
        <v>37</v>
      </c>
      <c r="K122" s="252">
        <v>397808.73</v>
      </c>
      <c r="L122" s="251">
        <v>224</v>
      </c>
      <c r="M122" s="252">
        <v>5927518.5</v>
      </c>
      <c r="N122" s="251">
        <v>0</v>
      </c>
      <c r="O122" s="252">
        <v>0</v>
      </c>
      <c r="P122" s="253">
        <v>87</v>
      </c>
      <c r="Q122" s="254">
        <v>2401327.11</v>
      </c>
      <c r="R122" s="253">
        <v>174</v>
      </c>
      <c r="S122" s="254">
        <v>3924000.12</v>
      </c>
      <c r="T122" s="253">
        <v>247</v>
      </c>
      <c r="U122" s="254">
        <v>5927714.2699999996</v>
      </c>
      <c r="V122" s="253">
        <v>14</v>
      </c>
      <c r="W122" s="254">
        <v>397612.96</v>
      </c>
    </row>
    <row r="123" spans="1:23" x14ac:dyDescent="0.3">
      <c r="B123" s="255" t="s">
        <v>821</v>
      </c>
      <c r="C123" s="706" t="s">
        <v>2</v>
      </c>
      <c r="D123" s="454"/>
      <c r="E123" s="255" t="s">
        <v>962</v>
      </c>
      <c r="F123" s="256">
        <v>152</v>
      </c>
      <c r="G123" s="257">
        <v>2.3441234982958799E-3</v>
      </c>
      <c r="H123" s="261">
        <v>1502722.6</v>
      </c>
      <c r="I123" s="257">
        <v>1.3301885061381201E-3</v>
      </c>
      <c r="J123" s="251">
        <v>48</v>
      </c>
      <c r="K123" s="252">
        <v>264049.96000000002</v>
      </c>
      <c r="L123" s="251">
        <v>104</v>
      </c>
      <c r="M123" s="252">
        <v>1238672.6399999999</v>
      </c>
      <c r="N123" s="251">
        <v>0</v>
      </c>
      <c r="O123" s="252">
        <v>0</v>
      </c>
      <c r="P123" s="253">
        <v>36</v>
      </c>
      <c r="Q123" s="254">
        <v>371979.23</v>
      </c>
      <c r="R123" s="253">
        <v>116</v>
      </c>
      <c r="S123" s="254">
        <v>1130743.3700000001</v>
      </c>
      <c r="T123" s="253">
        <v>148</v>
      </c>
      <c r="U123" s="254">
        <v>1488637.95</v>
      </c>
      <c r="V123" s="253">
        <v>4</v>
      </c>
      <c r="W123" s="254">
        <v>14084.65</v>
      </c>
    </row>
    <row r="124" spans="1:23" x14ac:dyDescent="0.3">
      <c r="B124" s="248" t="s">
        <v>821</v>
      </c>
      <c r="C124" s="702" t="s">
        <v>2</v>
      </c>
      <c r="D124" s="454"/>
      <c r="E124" s="248" t="s">
        <v>963</v>
      </c>
      <c r="F124" s="249">
        <v>1122</v>
      </c>
      <c r="G124" s="250">
        <v>1.73033326650525E-2</v>
      </c>
      <c r="H124" s="266">
        <v>18045504.690000001</v>
      </c>
      <c r="I124" s="250">
        <v>1.5973622095055699E-2</v>
      </c>
      <c r="J124" s="251">
        <v>634</v>
      </c>
      <c r="K124" s="252">
        <v>7046799.2199999997</v>
      </c>
      <c r="L124" s="251">
        <v>119</v>
      </c>
      <c r="M124" s="252">
        <v>2601907.14</v>
      </c>
      <c r="N124" s="251">
        <v>369</v>
      </c>
      <c r="O124" s="252">
        <v>8396798.3300000001</v>
      </c>
      <c r="P124" s="253">
        <v>537</v>
      </c>
      <c r="Q124" s="254">
        <v>9416092.0600000005</v>
      </c>
      <c r="R124" s="253">
        <v>585</v>
      </c>
      <c r="S124" s="254">
        <v>8629412.6300000008</v>
      </c>
      <c r="T124" s="253">
        <v>245</v>
      </c>
      <c r="U124" s="254">
        <v>3675706.86</v>
      </c>
      <c r="V124" s="253">
        <v>877</v>
      </c>
      <c r="W124" s="254">
        <v>14369797.83</v>
      </c>
    </row>
    <row r="125" spans="1:23" x14ac:dyDescent="0.3">
      <c r="B125" s="255" t="s">
        <v>821</v>
      </c>
      <c r="C125" s="706" t="s">
        <v>2</v>
      </c>
      <c r="D125" s="454"/>
      <c r="E125" s="255" t="s">
        <v>964</v>
      </c>
      <c r="F125" s="256">
        <v>50</v>
      </c>
      <c r="G125" s="257">
        <v>7.7109325601838296E-4</v>
      </c>
      <c r="H125" s="261">
        <v>994565.94</v>
      </c>
      <c r="I125" s="257">
        <v>8.8037551440595802E-4</v>
      </c>
      <c r="J125" s="251">
        <v>28</v>
      </c>
      <c r="K125" s="252">
        <v>418115.79</v>
      </c>
      <c r="L125" s="251">
        <v>9</v>
      </c>
      <c r="M125" s="252">
        <v>269053.03000000003</v>
      </c>
      <c r="N125" s="251">
        <v>13</v>
      </c>
      <c r="O125" s="252">
        <v>307397.12</v>
      </c>
      <c r="P125" s="253">
        <v>4</v>
      </c>
      <c r="Q125" s="254">
        <v>129899.27</v>
      </c>
      <c r="R125" s="253">
        <v>46</v>
      </c>
      <c r="S125" s="254">
        <v>864666.67</v>
      </c>
      <c r="T125" s="253">
        <v>31</v>
      </c>
      <c r="U125" s="254">
        <v>650023.96</v>
      </c>
      <c r="V125" s="253">
        <v>19</v>
      </c>
      <c r="W125" s="254">
        <v>344541.98</v>
      </c>
    </row>
    <row r="126" spans="1:23" x14ac:dyDescent="0.3">
      <c r="B126" s="248" t="s">
        <v>821</v>
      </c>
      <c r="C126" s="702" t="s">
        <v>2</v>
      </c>
      <c r="D126" s="454"/>
      <c r="E126" s="248" t="s">
        <v>965</v>
      </c>
      <c r="F126" s="249">
        <v>3343</v>
      </c>
      <c r="G126" s="250">
        <v>5.1555295097389098E-2</v>
      </c>
      <c r="H126" s="266">
        <v>55921517.729999997</v>
      </c>
      <c r="I126" s="250">
        <v>4.9500925939521601E-2</v>
      </c>
      <c r="J126" s="251">
        <v>194</v>
      </c>
      <c r="K126" s="252">
        <v>1376496.2</v>
      </c>
      <c r="L126" s="251">
        <v>3149</v>
      </c>
      <c r="M126" s="252">
        <v>54545021.530000001</v>
      </c>
      <c r="N126" s="251">
        <v>0</v>
      </c>
      <c r="O126" s="252">
        <v>0</v>
      </c>
      <c r="P126" s="253">
        <v>2227</v>
      </c>
      <c r="Q126" s="254">
        <v>39947534.759999998</v>
      </c>
      <c r="R126" s="253">
        <v>1116</v>
      </c>
      <c r="S126" s="254">
        <v>15973982.970000001</v>
      </c>
      <c r="T126" s="253">
        <v>3321</v>
      </c>
      <c r="U126" s="254">
        <v>55518122.159999996</v>
      </c>
      <c r="V126" s="253">
        <v>22</v>
      </c>
      <c r="W126" s="254">
        <v>403395.57</v>
      </c>
    </row>
    <row r="127" spans="1:23" x14ac:dyDescent="0.3">
      <c r="B127" s="255" t="s">
        <v>821</v>
      </c>
      <c r="C127" s="706" t="s">
        <v>2</v>
      </c>
      <c r="D127" s="454"/>
      <c r="E127" s="255" t="s">
        <v>966</v>
      </c>
      <c r="F127" s="256">
        <v>717</v>
      </c>
      <c r="G127" s="257">
        <v>1.1057477291303601E-2</v>
      </c>
      <c r="H127" s="261">
        <v>4553198.67</v>
      </c>
      <c r="I127" s="257">
        <v>4.0304261990851704E-3</v>
      </c>
      <c r="J127" s="251">
        <v>146</v>
      </c>
      <c r="K127" s="252">
        <v>405092.98</v>
      </c>
      <c r="L127" s="251">
        <v>571</v>
      </c>
      <c r="M127" s="252">
        <v>4148105.69</v>
      </c>
      <c r="N127" s="251">
        <v>0</v>
      </c>
      <c r="O127" s="252">
        <v>0</v>
      </c>
      <c r="P127" s="253">
        <v>316</v>
      </c>
      <c r="Q127" s="254">
        <v>2590701.14</v>
      </c>
      <c r="R127" s="253">
        <v>401</v>
      </c>
      <c r="S127" s="254">
        <v>1962497.53</v>
      </c>
      <c r="T127" s="253">
        <v>707</v>
      </c>
      <c r="U127" s="254">
        <v>4493103.3600000003</v>
      </c>
      <c r="V127" s="253">
        <v>10</v>
      </c>
      <c r="W127" s="254">
        <v>60095.31</v>
      </c>
    </row>
    <row r="128" spans="1:23" x14ac:dyDescent="0.3">
      <c r="A128" s="275" t="s">
        <v>2</v>
      </c>
      <c r="B128" s="262" t="s">
        <v>967</v>
      </c>
      <c r="C128" s="705" t="s">
        <v>2</v>
      </c>
      <c r="D128" s="576"/>
      <c r="E128" s="262" t="s">
        <v>2</v>
      </c>
      <c r="F128" s="237">
        <v>25153</v>
      </c>
      <c r="G128" s="235">
        <v>0.38790617337260802</v>
      </c>
      <c r="H128" s="236">
        <v>354407002.31</v>
      </c>
      <c r="I128" s="235">
        <v>0.31371599852669402</v>
      </c>
      <c r="J128" s="234">
        <v>4412</v>
      </c>
      <c r="K128" s="233">
        <v>33853010.859999999</v>
      </c>
      <c r="L128" s="234">
        <v>20068</v>
      </c>
      <c r="M128" s="233">
        <v>306238569.75</v>
      </c>
      <c r="N128" s="234">
        <v>673</v>
      </c>
      <c r="O128" s="233">
        <v>14315421.699999999</v>
      </c>
      <c r="P128" s="263">
        <v>12969</v>
      </c>
      <c r="Q128" s="264">
        <v>210411925.72</v>
      </c>
      <c r="R128" s="263">
        <v>12184</v>
      </c>
      <c r="S128" s="264">
        <v>143995076.59</v>
      </c>
      <c r="T128" s="263">
        <v>22995</v>
      </c>
      <c r="U128" s="264">
        <v>319076705.75</v>
      </c>
      <c r="V128" s="263">
        <v>2158</v>
      </c>
      <c r="W128" s="264">
        <v>35330296.560000002</v>
      </c>
    </row>
    <row r="129" spans="1:23" x14ac:dyDescent="0.3">
      <c r="A129" s="275" t="s">
        <v>2</v>
      </c>
      <c r="B129" s="262" t="s">
        <v>115</v>
      </c>
      <c r="C129" s="705" t="s">
        <v>2</v>
      </c>
      <c r="D129" s="576"/>
      <c r="E129" s="262" t="s">
        <v>2</v>
      </c>
      <c r="F129" s="237">
        <v>64844</v>
      </c>
      <c r="G129" s="235">
        <v>1</v>
      </c>
      <c r="H129" s="236">
        <v>1129706498.79</v>
      </c>
      <c r="I129" s="235">
        <v>1</v>
      </c>
      <c r="J129" s="234">
        <v>10948</v>
      </c>
      <c r="K129" s="233">
        <v>88714646.060000002</v>
      </c>
      <c r="L129" s="234">
        <v>53191</v>
      </c>
      <c r="M129" s="233">
        <v>1025443690.13</v>
      </c>
      <c r="N129" s="234">
        <v>705</v>
      </c>
      <c r="O129" s="233">
        <v>15548162.6</v>
      </c>
      <c r="P129" s="263">
        <v>31099</v>
      </c>
      <c r="Q129" s="264">
        <v>640709361.11000001</v>
      </c>
      <c r="R129" s="263">
        <v>33745</v>
      </c>
      <c r="S129" s="264">
        <v>488997137.68000001</v>
      </c>
      <c r="T129" s="263">
        <v>61093</v>
      </c>
      <c r="U129" s="264">
        <v>1018109342.74</v>
      </c>
      <c r="V129" s="263">
        <v>3751</v>
      </c>
      <c r="W129" s="264">
        <v>111597156.05</v>
      </c>
    </row>
    <row r="130" spans="1:23" x14ac:dyDescent="0.3">
      <c r="A130" s="243" t="s">
        <v>2</v>
      </c>
      <c r="B130" s="243" t="s">
        <v>2</v>
      </c>
      <c r="C130" s="605" t="s">
        <v>2</v>
      </c>
      <c r="D130" s="454"/>
      <c r="E130" s="243" t="s">
        <v>2</v>
      </c>
      <c r="F130" s="244" t="s">
        <v>2</v>
      </c>
      <c r="G130" s="244" t="s">
        <v>2</v>
      </c>
      <c r="H130" s="244" t="s">
        <v>2</v>
      </c>
      <c r="I130" s="244" t="s">
        <v>2</v>
      </c>
      <c r="J130" s="244" t="s">
        <v>2</v>
      </c>
      <c r="K130" s="244" t="s">
        <v>2</v>
      </c>
      <c r="L130" s="244" t="s">
        <v>2</v>
      </c>
      <c r="M130" s="244" t="s">
        <v>2</v>
      </c>
      <c r="N130" s="244" t="s">
        <v>2</v>
      </c>
      <c r="O130" s="244" t="s">
        <v>2</v>
      </c>
      <c r="P130" s="244" t="s">
        <v>2</v>
      </c>
      <c r="Q130" s="244" t="s">
        <v>2</v>
      </c>
      <c r="R130" s="244" t="s">
        <v>2</v>
      </c>
      <c r="S130" s="244" t="s">
        <v>2</v>
      </c>
      <c r="T130" s="244" t="s">
        <v>2</v>
      </c>
      <c r="U130" s="244" t="s">
        <v>2</v>
      </c>
      <c r="V130" s="244" t="s">
        <v>2</v>
      </c>
      <c r="W130" s="244" t="s">
        <v>2</v>
      </c>
    </row>
    <row r="131" spans="1:23" x14ac:dyDescent="0.3">
      <c r="A131" s="265" t="s">
        <v>2</v>
      </c>
      <c r="B131" s="265" t="s">
        <v>2</v>
      </c>
      <c r="C131" s="701" t="s">
        <v>2</v>
      </c>
      <c r="D131" s="454"/>
      <c r="E131" s="243" t="s">
        <v>2</v>
      </c>
      <c r="F131" s="244" t="s">
        <v>2</v>
      </c>
      <c r="G131" s="244" t="s">
        <v>2</v>
      </c>
      <c r="H131" s="244" t="s">
        <v>2</v>
      </c>
      <c r="I131" s="244" t="s">
        <v>2</v>
      </c>
      <c r="J131" s="244" t="s">
        <v>2</v>
      </c>
      <c r="K131" s="244" t="s">
        <v>2</v>
      </c>
      <c r="L131" s="244" t="s">
        <v>2</v>
      </c>
      <c r="M131" s="244" t="s">
        <v>2</v>
      </c>
      <c r="N131" s="244" t="s">
        <v>2</v>
      </c>
      <c r="O131" s="244" t="s">
        <v>2</v>
      </c>
      <c r="P131" s="244" t="s">
        <v>2</v>
      </c>
      <c r="Q131" s="244" t="s">
        <v>2</v>
      </c>
      <c r="R131" s="244" t="s">
        <v>2</v>
      </c>
      <c r="S131" s="244" t="s">
        <v>2</v>
      </c>
      <c r="T131" s="244" t="s">
        <v>2</v>
      </c>
      <c r="U131" s="244" t="s">
        <v>2</v>
      </c>
      <c r="V131" s="244" t="s">
        <v>2</v>
      </c>
      <c r="W131" s="244" t="s">
        <v>2</v>
      </c>
    </row>
  </sheetData>
  <mergeCells count="143">
    <mergeCell ref="A1:C3"/>
    <mergeCell ref="D1:W1"/>
    <mergeCell ref="D2:W2"/>
    <mergeCell ref="D3:W3"/>
    <mergeCell ref="B4:W4"/>
    <mergeCell ref="C6:D6"/>
    <mergeCell ref="P8:Q8"/>
    <mergeCell ref="R8:S8"/>
    <mergeCell ref="T8:U8"/>
    <mergeCell ref="V8:W8"/>
    <mergeCell ref="B9:D9"/>
    <mergeCell ref="C10:D10"/>
    <mergeCell ref="C7:D7"/>
    <mergeCell ref="F7:I7"/>
    <mergeCell ref="J7:O7"/>
    <mergeCell ref="P7:S7"/>
    <mergeCell ref="T7:W7"/>
    <mergeCell ref="C8:D8"/>
    <mergeCell ref="F8:I8"/>
    <mergeCell ref="J8:K8"/>
    <mergeCell ref="L8:M8"/>
    <mergeCell ref="N8:O8"/>
    <mergeCell ref="C17:D17"/>
    <mergeCell ref="C18:D18"/>
    <mergeCell ref="C19:D19"/>
    <mergeCell ref="C20:D20"/>
    <mergeCell ref="C21:D21"/>
    <mergeCell ref="C22:D22"/>
    <mergeCell ref="C11:D11"/>
    <mergeCell ref="C12:D12"/>
    <mergeCell ref="C13:D13"/>
    <mergeCell ref="C14:D14"/>
    <mergeCell ref="C15:D15"/>
    <mergeCell ref="C16:D16"/>
    <mergeCell ref="C29:D29"/>
    <mergeCell ref="C30:D30"/>
    <mergeCell ref="C31:D31"/>
    <mergeCell ref="C32:D32"/>
    <mergeCell ref="C33:D33"/>
    <mergeCell ref="C34:D34"/>
    <mergeCell ref="C23:D23"/>
    <mergeCell ref="C24:D24"/>
    <mergeCell ref="C25:D25"/>
    <mergeCell ref="C26:D26"/>
    <mergeCell ref="C27:D27"/>
    <mergeCell ref="C28:D28"/>
    <mergeCell ref="C41:D41"/>
    <mergeCell ref="C42:D42"/>
    <mergeCell ref="C43:D43"/>
    <mergeCell ref="C44:D44"/>
    <mergeCell ref="C45:D45"/>
    <mergeCell ref="C46:D46"/>
    <mergeCell ref="C35:D35"/>
    <mergeCell ref="C36:D36"/>
    <mergeCell ref="C37:D37"/>
    <mergeCell ref="C38:D38"/>
    <mergeCell ref="C39:D39"/>
    <mergeCell ref="C40:D40"/>
    <mergeCell ref="C53:D53"/>
    <mergeCell ref="C54:D54"/>
    <mergeCell ref="C55:D55"/>
    <mergeCell ref="C56:D56"/>
    <mergeCell ref="C57:D57"/>
    <mergeCell ref="C58:D58"/>
    <mergeCell ref="C47:D47"/>
    <mergeCell ref="C48:D48"/>
    <mergeCell ref="C49:D49"/>
    <mergeCell ref="C50:D50"/>
    <mergeCell ref="C51:D51"/>
    <mergeCell ref="C52:D52"/>
    <mergeCell ref="C65:D65"/>
    <mergeCell ref="C66:D66"/>
    <mergeCell ref="C67:D67"/>
    <mergeCell ref="C68:D68"/>
    <mergeCell ref="C69:D69"/>
    <mergeCell ref="C70:D70"/>
    <mergeCell ref="C59:D59"/>
    <mergeCell ref="C60:D60"/>
    <mergeCell ref="C61:D61"/>
    <mergeCell ref="C62:D62"/>
    <mergeCell ref="C63:D63"/>
    <mergeCell ref="C64:D64"/>
    <mergeCell ref="C77:D77"/>
    <mergeCell ref="C78:D78"/>
    <mergeCell ref="C79:D79"/>
    <mergeCell ref="C80:D80"/>
    <mergeCell ref="C81:D81"/>
    <mergeCell ref="C82:D82"/>
    <mergeCell ref="C71:D71"/>
    <mergeCell ref="C72:D72"/>
    <mergeCell ref="C73:D73"/>
    <mergeCell ref="C74:D74"/>
    <mergeCell ref="C75:D75"/>
    <mergeCell ref="C76:D76"/>
    <mergeCell ref="C89:D89"/>
    <mergeCell ref="C90:D90"/>
    <mergeCell ref="C91:D91"/>
    <mergeCell ref="C92:D92"/>
    <mergeCell ref="C93:D93"/>
    <mergeCell ref="C94:D94"/>
    <mergeCell ref="C83:D83"/>
    <mergeCell ref="C84:D84"/>
    <mergeCell ref="C85:D85"/>
    <mergeCell ref="C86:D86"/>
    <mergeCell ref="C87:D87"/>
    <mergeCell ref="C88:D88"/>
    <mergeCell ref="C101:D101"/>
    <mergeCell ref="C102:D102"/>
    <mergeCell ref="C103:D103"/>
    <mergeCell ref="C104:D104"/>
    <mergeCell ref="C105:D105"/>
    <mergeCell ref="C106:D106"/>
    <mergeCell ref="C95:D95"/>
    <mergeCell ref="C96:D96"/>
    <mergeCell ref="C97:D97"/>
    <mergeCell ref="C98:D98"/>
    <mergeCell ref="C99:D99"/>
    <mergeCell ref="C100:D100"/>
    <mergeCell ref="C113:D113"/>
    <mergeCell ref="C114:D114"/>
    <mergeCell ref="C115:D115"/>
    <mergeCell ref="C116:D116"/>
    <mergeCell ref="C117:D117"/>
    <mergeCell ref="C118:D118"/>
    <mergeCell ref="C107:D107"/>
    <mergeCell ref="C108:D108"/>
    <mergeCell ref="C109:D109"/>
    <mergeCell ref="C110:D110"/>
    <mergeCell ref="C111:D111"/>
    <mergeCell ref="C112:D112"/>
    <mergeCell ref="C131:D131"/>
    <mergeCell ref="C125:D125"/>
    <mergeCell ref="C126:D126"/>
    <mergeCell ref="C127:D127"/>
    <mergeCell ref="C128:D128"/>
    <mergeCell ref="C129:D129"/>
    <mergeCell ref="C130:D130"/>
    <mergeCell ref="C119:D119"/>
    <mergeCell ref="C120:D120"/>
    <mergeCell ref="C121:D121"/>
    <mergeCell ref="C122:D122"/>
    <mergeCell ref="C123:D123"/>
    <mergeCell ref="C124:D124"/>
  </mergeCells>
  <pageMargins left="0.25" right="0.25" top="0.25" bottom="0.25" header="0.25" footer="0.25"/>
  <pageSetup orientation="portrait" horizontalDpi="300" verticalDpi="30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47D7A-495E-4B54-9A53-B4E6FFF31AA8}">
  <dimension ref="A1:X64"/>
  <sheetViews>
    <sheetView showGridLines="0" topLeftCell="H37" workbookViewId="0">
      <selection activeCell="U51" sqref="U51"/>
    </sheetView>
  </sheetViews>
  <sheetFormatPr defaultColWidth="8.88671875" defaultRowHeight="14.4" x14ac:dyDescent="0.3"/>
  <cols>
    <col min="1" max="1" width="1.6640625" style="242" customWidth="1"/>
    <col min="2" max="2" width="31" style="242" customWidth="1"/>
    <col min="3" max="3" width="0.88671875" style="242" customWidth="1"/>
    <col min="4" max="4" width="12.6640625" style="242" customWidth="1"/>
    <col min="5" max="6" width="13.6640625" style="242" customWidth="1"/>
    <col min="7" max="7" width="17.6640625" style="242" customWidth="1"/>
    <col min="8" max="9" width="13.6640625" style="242" customWidth="1"/>
    <col min="10" max="10" width="17.6640625" style="242" customWidth="1"/>
    <col min="11" max="11" width="13.6640625" style="242" customWidth="1"/>
    <col min="12" max="12" width="17.6640625" style="242" customWidth="1"/>
    <col min="13" max="13" width="13.6640625" style="242" customWidth="1"/>
    <col min="14" max="14" width="17.6640625" style="242" customWidth="1"/>
    <col min="15" max="15" width="13.6640625" style="242" customWidth="1"/>
    <col min="16" max="16" width="17.6640625" style="242" customWidth="1"/>
    <col min="17" max="17" width="13.6640625" style="242" customWidth="1"/>
    <col min="18" max="18" width="17.6640625" style="242" customWidth="1"/>
    <col min="19" max="19" width="13.6640625" style="242" customWidth="1"/>
    <col min="20" max="20" width="17.6640625" style="242" customWidth="1"/>
    <col min="21" max="21" width="13.6640625" style="242" customWidth="1"/>
    <col min="22" max="22" width="17.6640625" style="242" customWidth="1"/>
    <col min="23" max="23" width="54.88671875" style="242" customWidth="1"/>
    <col min="24" max="24" width="0" style="242" hidden="1" customWidth="1"/>
    <col min="25" max="16384" width="8.88671875" style="242"/>
  </cols>
  <sheetData>
    <row r="1" spans="1:24" ht="18" customHeight="1" x14ac:dyDescent="0.3">
      <c r="A1" s="454"/>
      <c r="B1" s="454"/>
      <c r="C1" s="454"/>
      <c r="D1" s="537" t="s">
        <v>0</v>
      </c>
      <c r="E1" s="454"/>
      <c r="F1" s="454"/>
      <c r="G1" s="454"/>
      <c r="H1" s="454"/>
      <c r="I1" s="454"/>
      <c r="J1" s="454"/>
      <c r="K1" s="454"/>
      <c r="L1" s="454"/>
      <c r="M1" s="454"/>
      <c r="N1" s="454"/>
      <c r="O1" s="454"/>
      <c r="P1" s="454"/>
      <c r="Q1" s="454"/>
      <c r="R1" s="454"/>
      <c r="S1" s="454"/>
      <c r="T1" s="454"/>
      <c r="U1" s="454"/>
      <c r="V1" s="454"/>
      <c r="W1" s="454"/>
      <c r="X1" s="454"/>
    </row>
    <row r="2" spans="1:24" ht="18" customHeight="1" x14ac:dyDescent="0.3">
      <c r="A2" s="454"/>
      <c r="B2" s="454"/>
      <c r="C2" s="454"/>
      <c r="D2" s="537" t="s">
        <v>1</v>
      </c>
      <c r="E2" s="454"/>
      <c r="F2" s="454"/>
      <c r="G2" s="454"/>
      <c r="H2" s="454"/>
      <c r="I2" s="454"/>
      <c r="J2" s="454"/>
      <c r="K2" s="454"/>
      <c r="L2" s="454"/>
      <c r="M2" s="454"/>
      <c r="N2" s="454"/>
      <c r="O2" s="454"/>
      <c r="P2" s="454"/>
      <c r="Q2" s="454"/>
      <c r="R2" s="454"/>
      <c r="S2" s="454"/>
      <c r="T2" s="454"/>
      <c r="U2" s="454"/>
      <c r="V2" s="454"/>
      <c r="W2" s="454"/>
      <c r="X2" s="454"/>
    </row>
    <row r="3" spans="1:24" ht="18" customHeight="1" x14ac:dyDescent="0.3">
      <c r="A3" s="454"/>
      <c r="B3" s="454"/>
      <c r="C3" s="454"/>
      <c r="D3" s="537" t="s">
        <v>2</v>
      </c>
      <c r="E3" s="454"/>
      <c r="F3" s="454"/>
      <c r="G3" s="454"/>
      <c r="H3" s="454"/>
      <c r="I3" s="454"/>
      <c r="J3" s="454"/>
      <c r="K3" s="454"/>
      <c r="L3" s="454"/>
      <c r="M3" s="454"/>
      <c r="N3" s="454"/>
      <c r="O3" s="454"/>
      <c r="P3" s="454"/>
      <c r="Q3" s="454"/>
      <c r="R3" s="454"/>
      <c r="S3" s="454"/>
      <c r="T3" s="454"/>
      <c r="U3" s="454"/>
      <c r="V3" s="454"/>
      <c r="W3" s="454"/>
      <c r="X3" s="454"/>
    </row>
    <row r="4" spans="1:24" ht="18" customHeight="1" x14ac:dyDescent="0.3">
      <c r="B4" s="542" t="s">
        <v>712</v>
      </c>
      <c r="C4" s="454"/>
      <c r="D4" s="454"/>
      <c r="E4" s="454"/>
      <c r="F4" s="454"/>
      <c r="G4" s="454"/>
      <c r="H4" s="454"/>
      <c r="I4" s="454"/>
      <c r="J4" s="454"/>
      <c r="K4" s="454"/>
      <c r="L4" s="454"/>
      <c r="M4" s="454"/>
      <c r="N4" s="454"/>
      <c r="O4" s="454"/>
      <c r="P4" s="454"/>
      <c r="Q4" s="454"/>
      <c r="R4" s="454"/>
      <c r="S4" s="454"/>
      <c r="T4" s="454"/>
      <c r="U4" s="454"/>
      <c r="V4" s="454"/>
      <c r="W4" s="454"/>
    </row>
    <row r="5" spans="1:24" ht="1.2" customHeight="1" x14ac:dyDescent="0.3"/>
    <row r="6" spans="1:24" x14ac:dyDescent="0.3">
      <c r="B6" s="243" t="s">
        <v>2</v>
      </c>
      <c r="C6" s="605" t="s">
        <v>2</v>
      </c>
      <c r="D6" s="454"/>
      <c r="E6" s="244" t="s">
        <v>2</v>
      </c>
      <c r="F6" s="244" t="s">
        <v>2</v>
      </c>
      <c r="G6" s="244" t="s">
        <v>2</v>
      </c>
      <c r="H6" s="244" t="s">
        <v>2</v>
      </c>
      <c r="I6" s="244" t="s">
        <v>2</v>
      </c>
      <c r="J6" s="244" t="s">
        <v>2</v>
      </c>
      <c r="K6" s="244" t="s">
        <v>2</v>
      </c>
      <c r="L6" s="244" t="s">
        <v>2</v>
      </c>
      <c r="M6" s="244" t="s">
        <v>2</v>
      </c>
      <c r="N6" s="244" t="s">
        <v>2</v>
      </c>
      <c r="O6" s="244" t="s">
        <v>2</v>
      </c>
      <c r="P6" s="244" t="s">
        <v>2</v>
      </c>
      <c r="Q6" s="244" t="s">
        <v>2</v>
      </c>
      <c r="R6" s="244" t="s">
        <v>2</v>
      </c>
      <c r="S6" s="244" t="s">
        <v>2</v>
      </c>
      <c r="T6" s="244" t="s">
        <v>2</v>
      </c>
      <c r="U6" s="244" t="s">
        <v>2</v>
      </c>
      <c r="V6" s="244" t="s">
        <v>2</v>
      </c>
    </row>
    <row r="7" spans="1:24" x14ac:dyDescent="0.3">
      <c r="B7" s="245" t="s">
        <v>2</v>
      </c>
      <c r="C7" s="709" t="s">
        <v>2</v>
      </c>
      <c r="D7" s="454"/>
      <c r="E7" s="715" t="s">
        <v>762</v>
      </c>
      <c r="F7" s="589"/>
      <c r="G7" s="589"/>
      <c r="H7" s="590"/>
      <c r="I7" s="604" t="s">
        <v>596</v>
      </c>
      <c r="J7" s="576"/>
      <c r="K7" s="576"/>
      <c r="L7" s="576"/>
      <c r="M7" s="576"/>
      <c r="N7" s="545"/>
      <c r="O7" s="604" t="s">
        <v>108</v>
      </c>
      <c r="P7" s="576"/>
      <c r="Q7" s="576"/>
      <c r="R7" s="545"/>
      <c r="S7" s="604" t="s">
        <v>597</v>
      </c>
      <c r="T7" s="576"/>
      <c r="U7" s="576"/>
      <c r="V7" s="545"/>
    </row>
    <row r="8" spans="1:24" ht="18" customHeight="1" x14ac:dyDescent="0.3">
      <c r="C8" s="709" t="s">
        <v>2</v>
      </c>
      <c r="D8" s="454"/>
      <c r="E8" s="710" t="s">
        <v>2</v>
      </c>
      <c r="F8" s="454"/>
      <c r="G8" s="454"/>
      <c r="H8" s="490"/>
      <c r="I8" s="604" t="s">
        <v>598</v>
      </c>
      <c r="J8" s="545"/>
      <c r="K8" s="604" t="s">
        <v>599</v>
      </c>
      <c r="L8" s="545"/>
      <c r="M8" s="604" t="s">
        <v>600</v>
      </c>
      <c r="N8" s="545"/>
      <c r="O8" s="604" t="s">
        <v>601</v>
      </c>
      <c r="P8" s="545"/>
      <c r="Q8" s="604" t="s">
        <v>602</v>
      </c>
      <c r="R8" s="545"/>
      <c r="S8" s="604" t="s">
        <v>603</v>
      </c>
      <c r="T8" s="545"/>
      <c r="U8" s="604" t="s">
        <v>604</v>
      </c>
      <c r="V8" s="545"/>
    </row>
    <row r="9" spans="1:24" ht="60" x14ac:dyDescent="0.3">
      <c r="B9" s="548" t="s">
        <v>116</v>
      </c>
      <c r="C9" s="576"/>
      <c r="D9" s="545"/>
      <c r="E9" s="246" t="s">
        <v>606</v>
      </c>
      <c r="F9" s="246" t="s">
        <v>110</v>
      </c>
      <c r="G9" s="246" t="s">
        <v>111</v>
      </c>
      <c r="H9" s="246" t="s">
        <v>616</v>
      </c>
      <c r="I9" s="247" t="s">
        <v>606</v>
      </c>
      <c r="J9" s="247" t="s">
        <v>111</v>
      </c>
      <c r="K9" s="247" t="s">
        <v>606</v>
      </c>
      <c r="L9" s="247" t="s">
        <v>111</v>
      </c>
      <c r="M9" s="247" t="s">
        <v>606</v>
      </c>
      <c r="N9" s="247" t="s">
        <v>111</v>
      </c>
      <c r="O9" s="247" t="s">
        <v>606</v>
      </c>
      <c r="P9" s="247" t="s">
        <v>111</v>
      </c>
      <c r="Q9" s="247" t="s">
        <v>606</v>
      </c>
      <c r="R9" s="247" t="s">
        <v>111</v>
      </c>
      <c r="S9" s="247" t="s">
        <v>606</v>
      </c>
      <c r="T9" s="247" t="s">
        <v>111</v>
      </c>
      <c r="U9" s="247" t="s">
        <v>606</v>
      </c>
      <c r="V9" s="247" t="s">
        <v>111</v>
      </c>
    </row>
    <row r="10" spans="1:24" x14ac:dyDescent="0.3">
      <c r="B10" s="248" t="s">
        <v>598</v>
      </c>
      <c r="C10" s="702" t="s">
        <v>2</v>
      </c>
      <c r="D10" s="454"/>
      <c r="E10" s="249">
        <v>10948</v>
      </c>
      <c r="F10" s="250">
        <v>0.16882315747266499</v>
      </c>
      <c r="G10" s="266">
        <v>88714646.060000002</v>
      </c>
      <c r="H10" s="250">
        <v>7.8528933094587E-2</v>
      </c>
      <c r="I10" s="251">
        <v>10948</v>
      </c>
      <c r="J10" s="252">
        <v>88714646.060000002</v>
      </c>
      <c r="K10" s="251">
        <v>0</v>
      </c>
      <c r="L10" s="252">
        <v>0</v>
      </c>
      <c r="M10" s="251">
        <v>0</v>
      </c>
      <c r="N10" s="252">
        <v>0</v>
      </c>
      <c r="O10" s="253">
        <v>910</v>
      </c>
      <c r="P10" s="254">
        <v>13300038</v>
      </c>
      <c r="Q10" s="253">
        <v>10038</v>
      </c>
      <c r="R10" s="254">
        <v>75414608.060000002</v>
      </c>
      <c r="S10" s="253">
        <v>9484</v>
      </c>
      <c r="T10" s="254">
        <v>68984512.530000001</v>
      </c>
      <c r="U10" s="253">
        <v>1464</v>
      </c>
      <c r="V10" s="254">
        <v>19730133.530000001</v>
      </c>
    </row>
    <row r="11" spans="1:24" x14ac:dyDescent="0.3">
      <c r="B11" s="255" t="s">
        <v>641</v>
      </c>
      <c r="C11" s="706" t="s">
        <v>2</v>
      </c>
      <c r="D11" s="454"/>
      <c r="E11" s="256">
        <v>705</v>
      </c>
      <c r="F11" s="257">
        <v>1.0872414909859201E-2</v>
      </c>
      <c r="G11" s="261">
        <v>15548162.6</v>
      </c>
      <c r="H11" s="257">
        <v>1.3763010672819201E-2</v>
      </c>
      <c r="I11" s="258">
        <v>0</v>
      </c>
      <c r="J11" s="259">
        <v>0</v>
      </c>
      <c r="K11" s="258">
        <v>0</v>
      </c>
      <c r="L11" s="259">
        <v>0</v>
      </c>
      <c r="M11" s="258">
        <v>705</v>
      </c>
      <c r="N11" s="259">
        <v>15548162.6</v>
      </c>
      <c r="O11" s="260">
        <v>396</v>
      </c>
      <c r="P11" s="261">
        <v>8854348.6999999993</v>
      </c>
      <c r="Q11" s="260">
        <v>309</v>
      </c>
      <c r="R11" s="261">
        <v>6693813.9000000004</v>
      </c>
      <c r="S11" s="260">
        <v>111</v>
      </c>
      <c r="T11" s="261">
        <v>2954776.09</v>
      </c>
      <c r="U11" s="260">
        <v>594</v>
      </c>
      <c r="V11" s="261">
        <v>12593386.51</v>
      </c>
    </row>
    <row r="12" spans="1:24" x14ac:dyDescent="0.3">
      <c r="B12" s="248" t="s">
        <v>599</v>
      </c>
      <c r="C12" s="702" t="s">
        <v>2</v>
      </c>
      <c r="D12" s="454"/>
      <c r="E12" s="249">
        <v>53191</v>
      </c>
      <c r="F12" s="250">
        <v>0.82030442761747602</v>
      </c>
      <c r="G12" s="266">
        <v>1025443690.13</v>
      </c>
      <c r="H12" s="250">
        <v>0.90770805623259398</v>
      </c>
      <c r="I12" s="251">
        <v>0</v>
      </c>
      <c r="J12" s="252">
        <v>0</v>
      </c>
      <c r="K12" s="251">
        <v>53191</v>
      </c>
      <c r="L12" s="252">
        <v>1025443690.13</v>
      </c>
      <c r="M12" s="251">
        <v>0</v>
      </c>
      <c r="N12" s="252">
        <v>0</v>
      </c>
      <c r="O12" s="253">
        <v>29793</v>
      </c>
      <c r="P12" s="254">
        <v>618554974.40999997</v>
      </c>
      <c r="Q12" s="253">
        <v>23398</v>
      </c>
      <c r="R12" s="254">
        <v>406888715.72000003</v>
      </c>
      <c r="S12" s="253">
        <v>51498</v>
      </c>
      <c r="T12" s="254">
        <v>946170054.12</v>
      </c>
      <c r="U12" s="253">
        <v>1693</v>
      </c>
      <c r="V12" s="254">
        <v>79273636.010000005</v>
      </c>
    </row>
    <row r="13" spans="1:24" x14ac:dyDescent="0.3">
      <c r="B13" s="262" t="s">
        <v>115</v>
      </c>
      <c r="C13" s="705" t="s">
        <v>2</v>
      </c>
      <c r="D13" s="576"/>
      <c r="E13" s="237">
        <v>64844</v>
      </c>
      <c r="F13" s="235">
        <v>1</v>
      </c>
      <c r="G13" s="236">
        <v>1129706498.79</v>
      </c>
      <c r="H13" s="235">
        <v>1</v>
      </c>
      <c r="I13" s="234">
        <v>10948</v>
      </c>
      <c r="J13" s="233">
        <v>88714646.060000002</v>
      </c>
      <c r="K13" s="234">
        <v>53191</v>
      </c>
      <c r="L13" s="233">
        <v>1025443690.13</v>
      </c>
      <c r="M13" s="234">
        <v>705</v>
      </c>
      <c r="N13" s="233">
        <v>15548162.6</v>
      </c>
      <c r="O13" s="263">
        <v>31099</v>
      </c>
      <c r="P13" s="264">
        <v>640709361.11000001</v>
      </c>
      <c r="Q13" s="263">
        <v>33745</v>
      </c>
      <c r="R13" s="264">
        <v>488997137.68000001</v>
      </c>
      <c r="S13" s="263">
        <v>61093</v>
      </c>
      <c r="T13" s="264">
        <v>1018109342.74</v>
      </c>
      <c r="U13" s="263">
        <v>3751</v>
      </c>
      <c r="V13" s="264">
        <v>111597156.05</v>
      </c>
    </row>
    <row r="14" spans="1:24" x14ac:dyDescent="0.3">
      <c r="B14" s="243" t="s">
        <v>2</v>
      </c>
      <c r="C14" s="605" t="s">
        <v>2</v>
      </c>
      <c r="D14" s="454"/>
      <c r="E14" s="244" t="s">
        <v>2</v>
      </c>
      <c r="F14" s="244" t="s">
        <v>2</v>
      </c>
      <c r="G14" s="244" t="s">
        <v>2</v>
      </c>
      <c r="H14" s="244" t="s">
        <v>2</v>
      </c>
      <c r="I14" s="244" t="s">
        <v>2</v>
      </c>
      <c r="J14" s="244" t="s">
        <v>2</v>
      </c>
      <c r="K14" s="244" t="s">
        <v>2</v>
      </c>
      <c r="L14" s="244" t="s">
        <v>2</v>
      </c>
      <c r="M14" s="244" t="s">
        <v>2</v>
      </c>
      <c r="N14" s="244" t="s">
        <v>2</v>
      </c>
      <c r="O14" s="244" t="s">
        <v>2</v>
      </c>
      <c r="P14" s="244" t="s">
        <v>2</v>
      </c>
      <c r="Q14" s="244" t="s">
        <v>2</v>
      </c>
      <c r="R14" s="244" t="s">
        <v>2</v>
      </c>
      <c r="S14" s="244" t="s">
        <v>2</v>
      </c>
      <c r="T14" s="244" t="s">
        <v>2</v>
      </c>
      <c r="U14" s="244" t="s">
        <v>2</v>
      </c>
      <c r="V14" s="244" t="s">
        <v>2</v>
      </c>
    </row>
    <row r="15" spans="1:24" x14ac:dyDescent="0.3">
      <c r="B15" s="265" t="s">
        <v>2</v>
      </c>
      <c r="C15" s="701" t="s">
        <v>2</v>
      </c>
      <c r="D15" s="454"/>
      <c r="E15" s="244" t="s">
        <v>2</v>
      </c>
      <c r="F15" s="244" t="s">
        <v>2</v>
      </c>
      <c r="G15" s="244" t="s">
        <v>2</v>
      </c>
      <c r="H15" s="244" t="s">
        <v>2</v>
      </c>
      <c r="I15" s="244" t="s">
        <v>2</v>
      </c>
      <c r="J15" s="244" t="s">
        <v>2</v>
      </c>
      <c r="K15" s="244" t="s">
        <v>2</v>
      </c>
      <c r="L15" s="244" t="s">
        <v>2</v>
      </c>
      <c r="M15" s="244" t="s">
        <v>2</v>
      </c>
      <c r="N15" s="244" t="s">
        <v>2</v>
      </c>
      <c r="O15" s="244" t="s">
        <v>2</v>
      </c>
      <c r="P15" s="244" t="s">
        <v>2</v>
      </c>
      <c r="Q15" s="244" t="s">
        <v>2</v>
      </c>
      <c r="R15" s="244" t="s">
        <v>2</v>
      </c>
      <c r="S15" s="244" t="s">
        <v>2</v>
      </c>
      <c r="T15" s="244" t="s">
        <v>2</v>
      </c>
      <c r="U15" s="244" t="s">
        <v>2</v>
      </c>
      <c r="V15" s="244" t="s">
        <v>2</v>
      </c>
    </row>
    <row r="16" spans="1:24" x14ac:dyDescent="0.3">
      <c r="B16" s="243" t="s">
        <v>2</v>
      </c>
      <c r="C16" s="605" t="s">
        <v>2</v>
      </c>
      <c r="D16" s="454"/>
      <c r="E16" s="244" t="s">
        <v>2</v>
      </c>
      <c r="F16" s="244" t="s">
        <v>2</v>
      </c>
      <c r="G16" s="244" t="s">
        <v>2</v>
      </c>
      <c r="H16" s="244" t="s">
        <v>2</v>
      </c>
      <c r="I16" s="244" t="s">
        <v>2</v>
      </c>
      <c r="J16" s="244" t="s">
        <v>2</v>
      </c>
      <c r="K16" s="244" t="s">
        <v>2</v>
      </c>
      <c r="L16" s="244" t="s">
        <v>2</v>
      </c>
      <c r="M16" s="244" t="s">
        <v>2</v>
      </c>
      <c r="N16" s="244" t="s">
        <v>2</v>
      </c>
      <c r="O16" s="244" t="s">
        <v>2</v>
      </c>
      <c r="P16" s="244" t="s">
        <v>2</v>
      </c>
      <c r="Q16" s="244" t="s">
        <v>2</v>
      </c>
      <c r="R16" s="244" t="s">
        <v>2</v>
      </c>
      <c r="S16" s="244" t="s">
        <v>2</v>
      </c>
      <c r="T16" s="244" t="s">
        <v>2</v>
      </c>
      <c r="U16" s="244" t="s">
        <v>2</v>
      </c>
      <c r="V16" s="244" t="s">
        <v>2</v>
      </c>
    </row>
    <row r="17" spans="2:22" x14ac:dyDescent="0.3">
      <c r="B17" s="245" t="s">
        <v>2</v>
      </c>
      <c r="C17" s="709" t="s">
        <v>2</v>
      </c>
      <c r="D17" s="454"/>
      <c r="E17" s="715" t="s">
        <v>762</v>
      </c>
      <c r="F17" s="589"/>
      <c r="G17" s="589"/>
      <c r="H17" s="590"/>
      <c r="I17" s="604" t="s">
        <v>596</v>
      </c>
      <c r="J17" s="576"/>
      <c r="K17" s="576"/>
      <c r="L17" s="576"/>
      <c r="M17" s="576"/>
      <c r="N17" s="545"/>
      <c r="O17" s="604" t="s">
        <v>108</v>
      </c>
      <c r="P17" s="576"/>
      <c r="Q17" s="576"/>
      <c r="R17" s="545"/>
      <c r="S17" s="604" t="s">
        <v>597</v>
      </c>
      <c r="T17" s="576"/>
      <c r="U17" s="576"/>
      <c r="V17" s="545"/>
    </row>
    <row r="18" spans="2:22" ht="18" customHeight="1" x14ac:dyDescent="0.3">
      <c r="C18" s="709" t="s">
        <v>2</v>
      </c>
      <c r="D18" s="454"/>
      <c r="E18" s="710" t="s">
        <v>2</v>
      </c>
      <c r="F18" s="454"/>
      <c r="G18" s="454"/>
      <c r="H18" s="490"/>
      <c r="I18" s="604" t="s">
        <v>598</v>
      </c>
      <c r="J18" s="545"/>
      <c r="K18" s="604" t="s">
        <v>599</v>
      </c>
      <c r="L18" s="545"/>
      <c r="M18" s="604" t="s">
        <v>600</v>
      </c>
      <c r="N18" s="545"/>
      <c r="O18" s="604" t="s">
        <v>601</v>
      </c>
      <c r="P18" s="545"/>
      <c r="Q18" s="604" t="s">
        <v>602</v>
      </c>
      <c r="R18" s="545"/>
      <c r="S18" s="604" t="s">
        <v>603</v>
      </c>
      <c r="T18" s="545"/>
      <c r="U18" s="604" t="s">
        <v>604</v>
      </c>
      <c r="V18" s="545"/>
    </row>
    <row r="19" spans="2:22" ht="60" x14ac:dyDescent="0.3">
      <c r="B19" s="548" t="s">
        <v>108</v>
      </c>
      <c r="C19" s="576"/>
      <c r="D19" s="545"/>
      <c r="E19" s="246" t="s">
        <v>606</v>
      </c>
      <c r="F19" s="246" t="s">
        <v>110</v>
      </c>
      <c r="G19" s="246" t="s">
        <v>111</v>
      </c>
      <c r="H19" s="246" t="s">
        <v>616</v>
      </c>
      <c r="I19" s="247" t="s">
        <v>606</v>
      </c>
      <c r="J19" s="247" t="s">
        <v>111</v>
      </c>
      <c r="K19" s="247" t="s">
        <v>606</v>
      </c>
      <c r="L19" s="247" t="s">
        <v>111</v>
      </c>
      <c r="M19" s="247" t="s">
        <v>606</v>
      </c>
      <c r="N19" s="247" t="s">
        <v>111</v>
      </c>
      <c r="O19" s="247" t="s">
        <v>606</v>
      </c>
      <c r="P19" s="247" t="s">
        <v>111</v>
      </c>
      <c r="Q19" s="247" t="s">
        <v>606</v>
      </c>
      <c r="R19" s="247" t="s">
        <v>111</v>
      </c>
      <c r="S19" s="247" t="s">
        <v>606</v>
      </c>
      <c r="T19" s="247" t="s">
        <v>111</v>
      </c>
      <c r="U19" s="247" t="s">
        <v>606</v>
      </c>
      <c r="V19" s="247" t="s">
        <v>111</v>
      </c>
    </row>
    <row r="20" spans="2:22" x14ac:dyDescent="0.3">
      <c r="B20" s="255" t="s">
        <v>601</v>
      </c>
      <c r="C20" s="706" t="s">
        <v>2</v>
      </c>
      <c r="D20" s="454"/>
      <c r="E20" s="256">
        <v>31099</v>
      </c>
      <c r="F20" s="257">
        <v>0.47958916151319297</v>
      </c>
      <c r="G20" s="261">
        <v>640709361.11000001</v>
      </c>
      <c r="H20" s="257">
        <v>0.56714674280111499</v>
      </c>
      <c r="I20" s="258">
        <v>910</v>
      </c>
      <c r="J20" s="259">
        <v>13300038</v>
      </c>
      <c r="K20" s="258">
        <v>29793</v>
      </c>
      <c r="L20" s="259">
        <v>618554974.40999997</v>
      </c>
      <c r="M20" s="258">
        <v>396</v>
      </c>
      <c r="N20" s="259">
        <v>8854348.6999999993</v>
      </c>
      <c r="O20" s="260">
        <v>31099</v>
      </c>
      <c r="P20" s="261">
        <v>640709361.11000001</v>
      </c>
      <c r="Q20" s="260">
        <v>0</v>
      </c>
      <c r="R20" s="261">
        <v>0</v>
      </c>
      <c r="S20" s="260">
        <v>28959</v>
      </c>
      <c r="T20" s="261">
        <v>566053587.00999999</v>
      </c>
      <c r="U20" s="260">
        <v>2140</v>
      </c>
      <c r="V20" s="261">
        <v>74655774.099999994</v>
      </c>
    </row>
    <row r="21" spans="2:22" x14ac:dyDescent="0.3">
      <c r="B21" s="248" t="s">
        <v>602</v>
      </c>
      <c r="C21" s="702" t="s">
        <v>2</v>
      </c>
      <c r="D21" s="454"/>
      <c r="E21" s="249">
        <v>33745</v>
      </c>
      <c r="F21" s="250">
        <v>0.52041083848680703</v>
      </c>
      <c r="G21" s="266">
        <v>488997137.68000001</v>
      </c>
      <c r="H21" s="250">
        <v>0.43285325719888501</v>
      </c>
      <c r="I21" s="251">
        <v>10038</v>
      </c>
      <c r="J21" s="252">
        <v>75414608.060000002</v>
      </c>
      <c r="K21" s="251">
        <v>23398</v>
      </c>
      <c r="L21" s="252">
        <v>406888715.72000003</v>
      </c>
      <c r="M21" s="251">
        <v>309</v>
      </c>
      <c r="N21" s="252">
        <v>6693813.9000000004</v>
      </c>
      <c r="O21" s="253">
        <v>0</v>
      </c>
      <c r="P21" s="254">
        <v>0</v>
      </c>
      <c r="Q21" s="253">
        <v>33745</v>
      </c>
      <c r="R21" s="254">
        <v>488997137.68000001</v>
      </c>
      <c r="S21" s="253">
        <v>32134</v>
      </c>
      <c r="T21" s="254">
        <v>452055755.73000002</v>
      </c>
      <c r="U21" s="253">
        <v>1611</v>
      </c>
      <c r="V21" s="254">
        <v>36941381.950000003</v>
      </c>
    </row>
    <row r="22" spans="2:22" x14ac:dyDescent="0.3">
      <c r="B22" s="262" t="s">
        <v>115</v>
      </c>
      <c r="C22" s="705" t="s">
        <v>2</v>
      </c>
      <c r="D22" s="576"/>
      <c r="E22" s="237">
        <v>64844</v>
      </c>
      <c r="F22" s="235">
        <v>1</v>
      </c>
      <c r="G22" s="236">
        <v>1129706498.79</v>
      </c>
      <c r="H22" s="235">
        <v>1</v>
      </c>
      <c r="I22" s="234">
        <v>10948</v>
      </c>
      <c r="J22" s="233">
        <v>88714646.060000002</v>
      </c>
      <c r="K22" s="234">
        <v>53191</v>
      </c>
      <c r="L22" s="233">
        <v>1025443690.13</v>
      </c>
      <c r="M22" s="234">
        <v>705</v>
      </c>
      <c r="N22" s="233">
        <v>15548162.6</v>
      </c>
      <c r="O22" s="263">
        <v>31099</v>
      </c>
      <c r="P22" s="264">
        <v>640709361.11000001</v>
      </c>
      <c r="Q22" s="263">
        <v>33745</v>
      </c>
      <c r="R22" s="264">
        <v>488997137.68000001</v>
      </c>
      <c r="S22" s="263">
        <v>61093</v>
      </c>
      <c r="T22" s="264">
        <v>1018109342.74</v>
      </c>
      <c r="U22" s="263">
        <v>3751</v>
      </c>
      <c r="V22" s="264">
        <v>111597156.05</v>
      </c>
    </row>
    <row r="23" spans="2:22" x14ac:dyDescent="0.3">
      <c r="B23" s="243" t="s">
        <v>2</v>
      </c>
      <c r="C23" s="605" t="s">
        <v>2</v>
      </c>
      <c r="D23" s="454"/>
      <c r="E23" s="244" t="s">
        <v>2</v>
      </c>
      <c r="F23" s="244" t="s">
        <v>2</v>
      </c>
      <c r="G23" s="244" t="s">
        <v>2</v>
      </c>
      <c r="H23" s="244" t="s">
        <v>2</v>
      </c>
      <c r="I23" s="244" t="s">
        <v>2</v>
      </c>
      <c r="J23" s="244" t="s">
        <v>2</v>
      </c>
      <c r="K23" s="244" t="s">
        <v>2</v>
      </c>
      <c r="L23" s="244" t="s">
        <v>2</v>
      </c>
      <c r="M23" s="244" t="s">
        <v>2</v>
      </c>
      <c r="N23" s="244" t="s">
        <v>2</v>
      </c>
      <c r="O23" s="244" t="s">
        <v>2</v>
      </c>
      <c r="P23" s="244" t="s">
        <v>2</v>
      </c>
      <c r="Q23" s="244" t="s">
        <v>2</v>
      </c>
      <c r="R23" s="244" t="s">
        <v>2</v>
      </c>
      <c r="S23" s="244" t="s">
        <v>2</v>
      </c>
      <c r="T23" s="244" t="s">
        <v>2</v>
      </c>
      <c r="U23" s="244" t="s">
        <v>2</v>
      </c>
      <c r="V23" s="244" t="s">
        <v>2</v>
      </c>
    </row>
    <row r="24" spans="2:22" x14ac:dyDescent="0.3">
      <c r="B24" s="265" t="s">
        <v>2</v>
      </c>
      <c r="C24" s="701" t="s">
        <v>2</v>
      </c>
      <c r="D24" s="454"/>
      <c r="E24" s="244" t="s">
        <v>2</v>
      </c>
      <c r="F24" s="244" t="s">
        <v>2</v>
      </c>
      <c r="G24" s="244" t="s">
        <v>2</v>
      </c>
      <c r="H24" s="244" t="s">
        <v>2</v>
      </c>
      <c r="I24" s="244" t="s">
        <v>2</v>
      </c>
      <c r="J24" s="244" t="s">
        <v>2</v>
      </c>
      <c r="K24" s="244" t="s">
        <v>2</v>
      </c>
      <c r="L24" s="244" t="s">
        <v>2</v>
      </c>
      <c r="M24" s="244" t="s">
        <v>2</v>
      </c>
      <c r="N24" s="244" t="s">
        <v>2</v>
      </c>
      <c r="O24" s="244" t="s">
        <v>2</v>
      </c>
      <c r="P24" s="244" t="s">
        <v>2</v>
      </c>
      <c r="Q24" s="244" t="s">
        <v>2</v>
      </c>
      <c r="R24" s="244" t="s">
        <v>2</v>
      </c>
      <c r="S24" s="244" t="s">
        <v>2</v>
      </c>
      <c r="T24" s="244" t="s">
        <v>2</v>
      </c>
      <c r="U24" s="244" t="s">
        <v>2</v>
      </c>
      <c r="V24" s="244" t="s">
        <v>2</v>
      </c>
    </row>
    <row r="25" spans="2:22" x14ac:dyDescent="0.3">
      <c r="B25" s="243" t="s">
        <v>2</v>
      </c>
      <c r="C25" s="605" t="s">
        <v>2</v>
      </c>
      <c r="D25" s="454"/>
      <c r="E25" s="244" t="s">
        <v>2</v>
      </c>
      <c r="F25" s="244" t="s">
        <v>2</v>
      </c>
      <c r="G25" s="244" t="s">
        <v>2</v>
      </c>
      <c r="H25" s="244" t="s">
        <v>2</v>
      </c>
      <c r="I25" s="244" t="s">
        <v>2</v>
      </c>
      <c r="J25" s="244" t="s">
        <v>2</v>
      </c>
      <c r="K25" s="244" t="s">
        <v>2</v>
      </c>
      <c r="L25" s="244" t="s">
        <v>2</v>
      </c>
      <c r="M25" s="244" t="s">
        <v>2</v>
      </c>
      <c r="N25" s="244" t="s">
        <v>2</v>
      </c>
      <c r="O25" s="244" t="s">
        <v>2</v>
      </c>
      <c r="P25" s="244" t="s">
        <v>2</v>
      </c>
      <c r="Q25" s="244" t="s">
        <v>2</v>
      </c>
      <c r="R25" s="244" t="s">
        <v>2</v>
      </c>
      <c r="S25" s="244" t="s">
        <v>2</v>
      </c>
      <c r="T25" s="244" t="s">
        <v>2</v>
      </c>
      <c r="U25" s="244" t="s">
        <v>2</v>
      </c>
      <c r="V25" s="244" t="s">
        <v>2</v>
      </c>
    </row>
    <row r="26" spans="2:22" x14ac:dyDescent="0.3">
      <c r="B26" s="245" t="s">
        <v>2</v>
      </c>
      <c r="C26" s="709" t="s">
        <v>2</v>
      </c>
      <c r="D26" s="454"/>
      <c r="E26" s="715" t="s">
        <v>762</v>
      </c>
      <c r="F26" s="589"/>
      <c r="G26" s="589"/>
      <c r="H26" s="590"/>
      <c r="I26" s="604" t="s">
        <v>596</v>
      </c>
      <c r="J26" s="576"/>
      <c r="K26" s="576"/>
      <c r="L26" s="576"/>
      <c r="M26" s="576"/>
      <c r="N26" s="545"/>
      <c r="O26" s="604" t="s">
        <v>108</v>
      </c>
      <c r="P26" s="576"/>
      <c r="Q26" s="576"/>
      <c r="R26" s="545"/>
      <c r="S26" s="604" t="s">
        <v>597</v>
      </c>
      <c r="T26" s="576"/>
      <c r="U26" s="576"/>
      <c r="V26" s="545"/>
    </row>
    <row r="27" spans="2:22" ht="18" customHeight="1" x14ac:dyDescent="0.3">
      <c r="C27" s="709" t="s">
        <v>2</v>
      </c>
      <c r="D27" s="454"/>
      <c r="E27" s="710" t="s">
        <v>2</v>
      </c>
      <c r="F27" s="454"/>
      <c r="G27" s="454"/>
      <c r="H27" s="490"/>
      <c r="I27" s="604" t="s">
        <v>598</v>
      </c>
      <c r="J27" s="545"/>
      <c r="K27" s="604" t="s">
        <v>599</v>
      </c>
      <c r="L27" s="545"/>
      <c r="M27" s="604" t="s">
        <v>600</v>
      </c>
      <c r="N27" s="545"/>
      <c r="O27" s="604" t="s">
        <v>601</v>
      </c>
      <c r="P27" s="545"/>
      <c r="Q27" s="604" t="s">
        <v>602</v>
      </c>
      <c r="R27" s="545"/>
      <c r="S27" s="604" t="s">
        <v>603</v>
      </c>
      <c r="T27" s="545"/>
      <c r="U27" s="604" t="s">
        <v>604</v>
      </c>
      <c r="V27" s="545"/>
    </row>
    <row r="28" spans="2:22" ht="60" x14ac:dyDescent="0.3">
      <c r="B28" s="548" t="s">
        <v>597</v>
      </c>
      <c r="C28" s="576"/>
      <c r="D28" s="545"/>
      <c r="E28" s="246" t="s">
        <v>606</v>
      </c>
      <c r="F28" s="246" t="s">
        <v>110</v>
      </c>
      <c r="G28" s="246" t="s">
        <v>111</v>
      </c>
      <c r="H28" s="246" t="s">
        <v>616</v>
      </c>
      <c r="I28" s="247" t="s">
        <v>606</v>
      </c>
      <c r="J28" s="247" t="s">
        <v>111</v>
      </c>
      <c r="K28" s="247" t="s">
        <v>606</v>
      </c>
      <c r="L28" s="247" t="s">
        <v>111</v>
      </c>
      <c r="M28" s="247" t="s">
        <v>606</v>
      </c>
      <c r="N28" s="247" t="s">
        <v>111</v>
      </c>
      <c r="O28" s="247" t="s">
        <v>606</v>
      </c>
      <c r="P28" s="247" t="s">
        <v>111</v>
      </c>
      <c r="Q28" s="247" t="s">
        <v>606</v>
      </c>
      <c r="R28" s="247" t="s">
        <v>111</v>
      </c>
      <c r="S28" s="247" t="s">
        <v>606</v>
      </c>
      <c r="T28" s="247" t="s">
        <v>111</v>
      </c>
      <c r="U28" s="247" t="s">
        <v>606</v>
      </c>
      <c r="V28" s="247" t="s">
        <v>111</v>
      </c>
    </row>
    <row r="29" spans="2:22" x14ac:dyDescent="0.3">
      <c r="B29" s="255" t="s">
        <v>604</v>
      </c>
      <c r="C29" s="706" t="s">
        <v>2</v>
      </c>
      <c r="D29" s="454"/>
      <c r="E29" s="256">
        <v>3751</v>
      </c>
      <c r="F29" s="257">
        <v>5.7831994201378703E-2</v>
      </c>
      <c r="G29" s="261">
        <v>111597156.05</v>
      </c>
      <c r="H29" s="257">
        <v>9.8784202949641201E-2</v>
      </c>
      <c r="I29" s="258">
        <v>1464</v>
      </c>
      <c r="J29" s="259">
        <v>19730133.530000001</v>
      </c>
      <c r="K29" s="258">
        <v>1693</v>
      </c>
      <c r="L29" s="259">
        <v>79273636.010000005</v>
      </c>
      <c r="M29" s="258">
        <v>594</v>
      </c>
      <c r="N29" s="259">
        <v>12593386.51</v>
      </c>
      <c r="O29" s="260">
        <v>2140</v>
      </c>
      <c r="P29" s="261">
        <v>74655774.099999994</v>
      </c>
      <c r="Q29" s="260">
        <v>1611</v>
      </c>
      <c r="R29" s="261">
        <v>36941381.950000003</v>
      </c>
      <c r="S29" s="260">
        <v>0</v>
      </c>
      <c r="T29" s="261">
        <v>0</v>
      </c>
      <c r="U29" s="260">
        <v>3751</v>
      </c>
      <c r="V29" s="261">
        <v>111597156.05</v>
      </c>
    </row>
    <row r="30" spans="2:22" x14ac:dyDescent="0.3">
      <c r="B30" s="248" t="s">
        <v>603</v>
      </c>
      <c r="C30" s="702" t="s">
        <v>2</v>
      </c>
      <c r="D30" s="454"/>
      <c r="E30" s="249">
        <v>61093</v>
      </c>
      <c r="F30" s="250">
        <v>0.94216800579862103</v>
      </c>
      <c r="G30" s="266">
        <v>1018109342.74</v>
      </c>
      <c r="H30" s="250">
        <v>0.90121579705035904</v>
      </c>
      <c r="I30" s="251">
        <v>9484</v>
      </c>
      <c r="J30" s="252">
        <v>68984512.530000001</v>
      </c>
      <c r="K30" s="251">
        <v>51498</v>
      </c>
      <c r="L30" s="252">
        <v>946170054.12</v>
      </c>
      <c r="M30" s="251">
        <v>111</v>
      </c>
      <c r="N30" s="252">
        <v>2954776.09</v>
      </c>
      <c r="O30" s="253">
        <v>28959</v>
      </c>
      <c r="P30" s="254">
        <v>566053587.00999999</v>
      </c>
      <c r="Q30" s="253">
        <v>32134</v>
      </c>
      <c r="R30" s="254">
        <v>452055755.73000002</v>
      </c>
      <c r="S30" s="253">
        <v>61093</v>
      </c>
      <c r="T30" s="254">
        <v>1018109342.74</v>
      </c>
      <c r="U30" s="253">
        <v>0</v>
      </c>
      <c r="V30" s="254">
        <v>0</v>
      </c>
    </row>
    <row r="31" spans="2:22" x14ac:dyDescent="0.3">
      <c r="B31" s="262" t="s">
        <v>115</v>
      </c>
      <c r="C31" s="705" t="s">
        <v>2</v>
      </c>
      <c r="D31" s="576"/>
      <c r="E31" s="237">
        <v>64844</v>
      </c>
      <c r="F31" s="235">
        <v>1</v>
      </c>
      <c r="G31" s="236">
        <v>1129706498.79</v>
      </c>
      <c r="H31" s="235">
        <v>1</v>
      </c>
      <c r="I31" s="234">
        <v>10948</v>
      </c>
      <c r="J31" s="233">
        <v>88714646.060000002</v>
      </c>
      <c r="K31" s="234">
        <v>53191</v>
      </c>
      <c r="L31" s="233">
        <v>1025443690.13</v>
      </c>
      <c r="M31" s="234">
        <v>705</v>
      </c>
      <c r="N31" s="233">
        <v>15548162.6</v>
      </c>
      <c r="O31" s="263">
        <v>31099</v>
      </c>
      <c r="P31" s="264">
        <v>640709361.11000001</v>
      </c>
      <c r="Q31" s="263">
        <v>33745</v>
      </c>
      <c r="R31" s="264">
        <v>488997137.68000001</v>
      </c>
      <c r="S31" s="263">
        <v>61093</v>
      </c>
      <c r="T31" s="264">
        <v>1018109342.74</v>
      </c>
      <c r="U31" s="263">
        <v>3751</v>
      </c>
      <c r="V31" s="264">
        <v>111597156.05</v>
      </c>
    </row>
    <row r="32" spans="2:22" x14ac:dyDescent="0.3">
      <c r="B32" s="243" t="s">
        <v>2</v>
      </c>
      <c r="C32" s="605" t="s">
        <v>2</v>
      </c>
      <c r="D32" s="454"/>
      <c r="E32" s="244" t="s">
        <v>2</v>
      </c>
      <c r="F32" s="244" t="s">
        <v>2</v>
      </c>
      <c r="G32" s="244" t="s">
        <v>2</v>
      </c>
      <c r="H32" s="244" t="s">
        <v>2</v>
      </c>
      <c r="I32" s="244" t="s">
        <v>2</v>
      </c>
      <c r="J32" s="244" t="s">
        <v>2</v>
      </c>
      <c r="K32" s="244" t="s">
        <v>2</v>
      </c>
      <c r="L32" s="244" t="s">
        <v>2</v>
      </c>
      <c r="M32" s="244" t="s">
        <v>2</v>
      </c>
      <c r="N32" s="244" t="s">
        <v>2</v>
      </c>
      <c r="O32" s="244" t="s">
        <v>2</v>
      </c>
      <c r="P32" s="244" t="s">
        <v>2</v>
      </c>
      <c r="Q32" s="244" t="s">
        <v>2</v>
      </c>
      <c r="R32" s="244" t="s">
        <v>2</v>
      </c>
      <c r="S32" s="244" t="s">
        <v>2</v>
      </c>
      <c r="T32" s="244" t="s">
        <v>2</v>
      </c>
      <c r="U32" s="244" t="s">
        <v>2</v>
      </c>
      <c r="V32" s="244" t="s">
        <v>2</v>
      </c>
    </row>
    <row r="33" spans="2:22" x14ac:dyDescent="0.3">
      <c r="B33" s="265" t="s">
        <v>2</v>
      </c>
      <c r="C33" s="701" t="s">
        <v>2</v>
      </c>
      <c r="D33" s="454"/>
      <c r="E33" s="244" t="s">
        <v>2</v>
      </c>
      <c r="F33" s="244" t="s">
        <v>2</v>
      </c>
      <c r="G33" s="244" t="s">
        <v>2</v>
      </c>
      <c r="H33" s="244" t="s">
        <v>2</v>
      </c>
      <c r="I33" s="244" t="s">
        <v>2</v>
      </c>
      <c r="J33" s="244" t="s">
        <v>2</v>
      </c>
      <c r="K33" s="244" t="s">
        <v>2</v>
      </c>
      <c r="L33" s="244" t="s">
        <v>2</v>
      </c>
      <c r="M33" s="244" t="s">
        <v>2</v>
      </c>
      <c r="N33" s="244" t="s">
        <v>2</v>
      </c>
      <c r="O33" s="244" t="s">
        <v>2</v>
      </c>
      <c r="P33" s="244" t="s">
        <v>2</v>
      </c>
      <c r="Q33" s="244" t="s">
        <v>2</v>
      </c>
      <c r="R33" s="244" t="s">
        <v>2</v>
      </c>
      <c r="S33" s="244" t="s">
        <v>2</v>
      </c>
      <c r="T33" s="244" t="s">
        <v>2</v>
      </c>
      <c r="U33" s="244" t="s">
        <v>2</v>
      </c>
      <c r="V33" s="244" t="s">
        <v>2</v>
      </c>
    </row>
    <row r="34" spans="2:22" x14ac:dyDescent="0.3">
      <c r="B34" s="243" t="s">
        <v>2</v>
      </c>
      <c r="C34" s="605" t="s">
        <v>2</v>
      </c>
      <c r="D34" s="454"/>
      <c r="E34" s="244" t="s">
        <v>2</v>
      </c>
      <c r="F34" s="244" t="s">
        <v>2</v>
      </c>
      <c r="G34" s="244" t="s">
        <v>2</v>
      </c>
      <c r="H34" s="244" t="s">
        <v>2</v>
      </c>
      <c r="I34" s="244" t="s">
        <v>2</v>
      </c>
      <c r="J34" s="244" t="s">
        <v>2</v>
      </c>
      <c r="K34" s="244" t="s">
        <v>2</v>
      </c>
      <c r="L34" s="244" t="s">
        <v>2</v>
      </c>
      <c r="M34" s="244" t="s">
        <v>2</v>
      </c>
      <c r="N34" s="244" t="s">
        <v>2</v>
      </c>
      <c r="O34" s="244" t="s">
        <v>2</v>
      </c>
      <c r="P34" s="244" t="s">
        <v>2</v>
      </c>
      <c r="Q34" s="244" t="s">
        <v>2</v>
      </c>
      <c r="R34" s="244" t="s">
        <v>2</v>
      </c>
      <c r="S34" s="244" t="s">
        <v>2</v>
      </c>
      <c r="T34" s="244" t="s">
        <v>2</v>
      </c>
      <c r="U34" s="244" t="s">
        <v>2</v>
      </c>
      <c r="V34" s="244" t="s">
        <v>2</v>
      </c>
    </row>
    <row r="35" spans="2:22" x14ac:dyDescent="0.3">
      <c r="B35" s="245" t="s">
        <v>2</v>
      </c>
      <c r="C35" s="709" t="s">
        <v>2</v>
      </c>
      <c r="D35" s="454"/>
      <c r="E35" s="715" t="s">
        <v>762</v>
      </c>
      <c r="F35" s="589"/>
      <c r="G35" s="589"/>
      <c r="H35" s="590"/>
      <c r="I35" s="604" t="s">
        <v>596</v>
      </c>
      <c r="J35" s="576"/>
      <c r="K35" s="576"/>
      <c r="L35" s="576"/>
      <c r="M35" s="576"/>
      <c r="N35" s="545"/>
      <c r="O35" s="604" t="s">
        <v>108</v>
      </c>
      <c r="P35" s="576"/>
      <c r="Q35" s="576"/>
      <c r="R35" s="545"/>
      <c r="S35" s="604" t="s">
        <v>597</v>
      </c>
      <c r="T35" s="576"/>
      <c r="U35" s="576"/>
      <c r="V35" s="545"/>
    </row>
    <row r="36" spans="2:22" ht="18" customHeight="1" x14ac:dyDescent="0.3">
      <c r="C36" s="709" t="s">
        <v>2</v>
      </c>
      <c r="D36" s="454"/>
      <c r="E36" s="710" t="s">
        <v>2</v>
      </c>
      <c r="F36" s="454"/>
      <c r="G36" s="454"/>
      <c r="H36" s="490"/>
      <c r="I36" s="604" t="s">
        <v>598</v>
      </c>
      <c r="J36" s="545"/>
      <c r="K36" s="604" t="s">
        <v>599</v>
      </c>
      <c r="L36" s="545"/>
      <c r="M36" s="604" t="s">
        <v>600</v>
      </c>
      <c r="N36" s="545"/>
      <c r="O36" s="604" t="s">
        <v>601</v>
      </c>
      <c r="P36" s="545"/>
      <c r="Q36" s="604" t="s">
        <v>602</v>
      </c>
      <c r="R36" s="545"/>
      <c r="S36" s="604" t="s">
        <v>603</v>
      </c>
      <c r="T36" s="545"/>
      <c r="U36" s="604" t="s">
        <v>604</v>
      </c>
      <c r="V36" s="545"/>
    </row>
    <row r="37" spans="2:22" ht="60" x14ac:dyDescent="0.3">
      <c r="B37" s="548" t="s">
        <v>968</v>
      </c>
      <c r="C37" s="576"/>
      <c r="D37" s="545"/>
      <c r="E37" s="246" t="s">
        <v>606</v>
      </c>
      <c r="F37" s="246" t="s">
        <v>110</v>
      </c>
      <c r="G37" s="246" t="s">
        <v>111</v>
      </c>
      <c r="H37" s="246" t="s">
        <v>616</v>
      </c>
      <c r="I37" s="247" t="s">
        <v>606</v>
      </c>
      <c r="J37" s="247" t="s">
        <v>111</v>
      </c>
      <c r="K37" s="247" t="s">
        <v>606</v>
      </c>
      <c r="L37" s="247" t="s">
        <v>111</v>
      </c>
      <c r="M37" s="247" t="s">
        <v>606</v>
      </c>
      <c r="N37" s="247" t="s">
        <v>111</v>
      </c>
      <c r="O37" s="247" t="s">
        <v>606</v>
      </c>
      <c r="P37" s="247" t="s">
        <v>111</v>
      </c>
      <c r="Q37" s="247" t="s">
        <v>606</v>
      </c>
      <c r="R37" s="247" t="s">
        <v>111</v>
      </c>
      <c r="S37" s="247" t="s">
        <v>606</v>
      </c>
      <c r="T37" s="247" t="s">
        <v>111</v>
      </c>
      <c r="U37" s="247" t="s">
        <v>606</v>
      </c>
      <c r="V37" s="247" t="s">
        <v>111</v>
      </c>
    </row>
    <row r="38" spans="2:22" x14ac:dyDescent="0.3">
      <c r="B38" s="255" t="s">
        <v>969</v>
      </c>
      <c r="C38" s="706" t="s">
        <v>2</v>
      </c>
      <c r="D38" s="454"/>
      <c r="E38" s="256">
        <v>2644</v>
      </c>
      <c r="F38" s="257">
        <v>4.0775411378252101E-2</v>
      </c>
      <c r="G38" s="261">
        <v>108759654.38</v>
      </c>
      <c r="H38" s="257">
        <v>9.6272487142890398E-2</v>
      </c>
      <c r="I38" s="258">
        <v>128</v>
      </c>
      <c r="J38" s="259">
        <v>3942261.34</v>
      </c>
      <c r="K38" s="258">
        <v>2505</v>
      </c>
      <c r="L38" s="259">
        <v>104268559.26000001</v>
      </c>
      <c r="M38" s="258">
        <v>11</v>
      </c>
      <c r="N38" s="259">
        <v>548833.78</v>
      </c>
      <c r="O38" s="260">
        <v>1789</v>
      </c>
      <c r="P38" s="261">
        <v>76158961.5</v>
      </c>
      <c r="Q38" s="260">
        <v>855</v>
      </c>
      <c r="R38" s="261">
        <v>32600692.879999999</v>
      </c>
      <c r="S38" s="260">
        <v>1700</v>
      </c>
      <c r="T38" s="261">
        <v>54122272.030000001</v>
      </c>
      <c r="U38" s="260">
        <v>944</v>
      </c>
      <c r="V38" s="261">
        <v>54637382.350000001</v>
      </c>
    </row>
    <row r="39" spans="2:22" x14ac:dyDescent="0.3">
      <c r="B39" s="248" t="s">
        <v>970</v>
      </c>
      <c r="C39" s="702" t="s">
        <v>2</v>
      </c>
      <c r="D39" s="454"/>
      <c r="E39" s="249">
        <v>13295</v>
      </c>
      <c r="F39" s="250">
        <v>0.20503369677528799</v>
      </c>
      <c r="G39" s="266">
        <v>218159250.34999999</v>
      </c>
      <c r="H39" s="250">
        <v>0.19311144140860001</v>
      </c>
      <c r="I39" s="251">
        <v>4445</v>
      </c>
      <c r="J39" s="252">
        <v>39645178.579999998</v>
      </c>
      <c r="K39" s="251">
        <v>8177</v>
      </c>
      <c r="L39" s="252">
        <v>164157038.71000001</v>
      </c>
      <c r="M39" s="251">
        <v>673</v>
      </c>
      <c r="N39" s="252">
        <v>14357033.060000001</v>
      </c>
      <c r="O39" s="253">
        <v>3822</v>
      </c>
      <c r="P39" s="254">
        <v>86519931.069999993</v>
      </c>
      <c r="Q39" s="253">
        <v>9473</v>
      </c>
      <c r="R39" s="254">
        <v>131639319.28</v>
      </c>
      <c r="S39" s="253">
        <v>11147</v>
      </c>
      <c r="T39" s="254">
        <v>184103757.41</v>
      </c>
      <c r="U39" s="253">
        <v>2148</v>
      </c>
      <c r="V39" s="254">
        <v>34055492.939999998</v>
      </c>
    </row>
    <row r="40" spans="2:22" x14ac:dyDescent="0.3">
      <c r="B40" s="255" t="s">
        <v>971</v>
      </c>
      <c r="C40" s="706" t="s">
        <v>2</v>
      </c>
      <c r="D40" s="454"/>
      <c r="E40" s="256">
        <v>1039</v>
      </c>
      <c r="F40" s="257">
        <v>1.6023317860062E-2</v>
      </c>
      <c r="G40" s="261">
        <v>33845102.43</v>
      </c>
      <c r="H40" s="257">
        <v>2.9959199549839399E-2</v>
      </c>
      <c r="I40" s="258">
        <v>179</v>
      </c>
      <c r="J40" s="259">
        <v>2509659.63</v>
      </c>
      <c r="K40" s="258">
        <v>859</v>
      </c>
      <c r="L40" s="259">
        <v>31296123.82</v>
      </c>
      <c r="M40" s="258">
        <v>1</v>
      </c>
      <c r="N40" s="259">
        <v>39318.980000000003</v>
      </c>
      <c r="O40" s="260">
        <v>472</v>
      </c>
      <c r="P40" s="261">
        <v>18403754.739999998</v>
      </c>
      <c r="Q40" s="260">
        <v>567</v>
      </c>
      <c r="R40" s="261">
        <v>15441347.689999999</v>
      </c>
      <c r="S40" s="260">
        <v>924</v>
      </c>
      <c r="T40" s="261">
        <v>28851769.559999999</v>
      </c>
      <c r="U40" s="260">
        <v>115</v>
      </c>
      <c r="V40" s="261">
        <v>4993332.87</v>
      </c>
    </row>
    <row r="41" spans="2:22" x14ac:dyDescent="0.3">
      <c r="B41" s="248" t="s">
        <v>972</v>
      </c>
      <c r="C41" s="702" t="s">
        <v>2</v>
      </c>
      <c r="D41" s="454"/>
      <c r="E41" s="249">
        <v>47866</v>
      </c>
      <c r="F41" s="250">
        <v>0.73816757398639798</v>
      </c>
      <c r="G41" s="266">
        <v>768942491.63</v>
      </c>
      <c r="H41" s="250">
        <v>0.68065687189866997</v>
      </c>
      <c r="I41" s="251">
        <v>6196</v>
      </c>
      <c r="J41" s="252">
        <v>42617546.509999998</v>
      </c>
      <c r="K41" s="251">
        <v>41650</v>
      </c>
      <c r="L41" s="252">
        <v>725721968.34000003</v>
      </c>
      <c r="M41" s="251">
        <v>20</v>
      </c>
      <c r="N41" s="252">
        <v>602976.78</v>
      </c>
      <c r="O41" s="253">
        <v>25016</v>
      </c>
      <c r="P41" s="254">
        <v>459626713.80000001</v>
      </c>
      <c r="Q41" s="253">
        <v>22850</v>
      </c>
      <c r="R41" s="254">
        <v>309315777.82999998</v>
      </c>
      <c r="S41" s="253">
        <v>47322</v>
      </c>
      <c r="T41" s="254">
        <v>751031543.74000001</v>
      </c>
      <c r="U41" s="253">
        <v>544</v>
      </c>
      <c r="V41" s="254">
        <v>17910947.890000001</v>
      </c>
    </row>
    <row r="42" spans="2:22" x14ac:dyDescent="0.3">
      <c r="B42" s="262" t="s">
        <v>115</v>
      </c>
      <c r="C42" s="705" t="s">
        <v>2</v>
      </c>
      <c r="D42" s="576"/>
      <c r="E42" s="237">
        <v>64844</v>
      </c>
      <c r="F42" s="235">
        <v>1</v>
      </c>
      <c r="G42" s="236">
        <v>1129706498.79</v>
      </c>
      <c r="H42" s="235">
        <v>1</v>
      </c>
      <c r="I42" s="234">
        <v>10948</v>
      </c>
      <c r="J42" s="233">
        <v>88714646.060000002</v>
      </c>
      <c r="K42" s="234">
        <v>53191</v>
      </c>
      <c r="L42" s="233">
        <v>1025443690.13</v>
      </c>
      <c r="M42" s="234">
        <v>705</v>
      </c>
      <c r="N42" s="233">
        <v>15548162.6</v>
      </c>
      <c r="O42" s="263">
        <v>31099</v>
      </c>
      <c r="P42" s="264">
        <v>640709361.11000001</v>
      </c>
      <c r="Q42" s="263">
        <v>33745</v>
      </c>
      <c r="R42" s="264">
        <v>488997137.68000001</v>
      </c>
      <c r="S42" s="263">
        <v>61093</v>
      </c>
      <c r="T42" s="264">
        <v>1018109342.74</v>
      </c>
      <c r="U42" s="263">
        <v>3751</v>
      </c>
      <c r="V42" s="264">
        <v>111597156.05</v>
      </c>
    </row>
    <row r="43" spans="2:22" x14ac:dyDescent="0.3">
      <c r="B43" s="243" t="s">
        <v>2</v>
      </c>
      <c r="C43" s="605" t="s">
        <v>2</v>
      </c>
      <c r="D43" s="454"/>
      <c r="E43" s="244" t="s">
        <v>2</v>
      </c>
      <c r="F43" s="244" t="s">
        <v>2</v>
      </c>
      <c r="G43" s="244" t="s">
        <v>2</v>
      </c>
      <c r="H43" s="244" t="s">
        <v>2</v>
      </c>
      <c r="I43" s="244" t="s">
        <v>2</v>
      </c>
      <c r="J43" s="244" t="s">
        <v>2</v>
      </c>
      <c r="K43" s="244" t="s">
        <v>2</v>
      </c>
      <c r="L43" s="244" t="s">
        <v>2</v>
      </c>
      <c r="M43" s="244" t="s">
        <v>2</v>
      </c>
      <c r="N43" s="244" t="s">
        <v>2</v>
      </c>
      <c r="O43" s="244" t="s">
        <v>2</v>
      </c>
      <c r="P43" s="244" t="s">
        <v>2</v>
      </c>
      <c r="Q43" s="244" t="s">
        <v>2</v>
      </c>
      <c r="R43" s="244" t="s">
        <v>2</v>
      </c>
      <c r="S43" s="244" t="s">
        <v>2</v>
      </c>
      <c r="T43" s="244" t="s">
        <v>2</v>
      </c>
      <c r="U43" s="244" t="s">
        <v>2</v>
      </c>
      <c r="V43" s="244" t="s">
        <v>2</v>
      </c>
    </row>
    <row r="44" spans="2:22" x14ac:dyDescent="0.3">
      <c r="B44" s="265" t="s">
        <v>2</v>
      </c>
      <c r="C44" s="701" t="s">
        <v>2</v>
      </c>
      <c r="D44" s="454"/>
      <c r="E44" s="244" t="s">
        <v>2</v>
      </c>
      <c r="F44" s="244" t="s">
        <v>2</v>
      </c>
      <c r="G44" s="244" t="s">
        <v>2</v>
      </c>
      <c r="H44" s="244" t="s">
        <v>2</v>
      </c>
      <c r="I44" s="244" t="s">
        <v>2</v>
      </c>
      <c r="J44" s="244" t="s">
        <v>2</v>
      </c>
      <c r="K44" s="244" t="s">
        <v>2</v>
      </c>
      <c r="L44" s="244" t="s">
        <v>2</v>
      </c>
      <c r="M44" s="244" t="s">
        <v>2</v>
      </c>
      <c r="N44" s="244" t="s">
        <v>2</v>
      </c>
      <c r="O44" s="244" t="s">
        <v>2</v>
      </c>
      <c r="P44" s="244" t="s">
        <v>2</v>
      </c>
      <c r="Q44" s="244" t="s">
        <v>2</v>
      </c>
      <c r="R44" s="244" t="s">
        <v>2</v>
      </c>
      <c r="S44" s="244" t="s">
        <v>2</v>
      </c>
      <c r="T44" s="244" t="s">
        <v>2</v>
      </c>
      <c r="U44" s="244" t="s">
        <v>2</v>
      </c>
      <c r="V44" s="244" t="s">
        <v>2</v>
      </c>
    </row>
    <row r="45" spans="2:22" x14ac:dyDescent="0.3">
      <c r="B45" s="243" t="s">
        <v>2</v>
      </c>
      <c r="C45" s="605" t="s">
        <v>2</v>
      </c>
      <c r="D45" s="454"/>
      <c r="E45" s="244" t="s">
        <v>2</v>
      </c>
      <c r="F45" s="244" t="s">
        <v>2</v>
      </c>
      <c r="G45" s="244" t="s">
        <v>2</v>
      </c>
      <c r="H45" s="244" t="s">
        <v>2</v>
      </c>
      <c r="I45" s="244" t="s">
        <v>2</v>
      </c>
      <c r="J45" s="244" t="s">
        <v>2</v>
      </c>
      <c r="K45" s="244" t="s">
        <v>2</v>
      </c>
      <c r="L45" s="244" t="s">
        <v>2</v>
      </c>
      <c r="M45" s="244" t="s">
        <v>2</v>
      </c>
      <c r="N45" s="244" t="s">
        <v>2</v>
      </c>
      <c r="O45" s="244" t="s">
        <v>2</v>
      </c>
      <c r="P45" s="244" t="s">
        <v>2</v>
      </c>
      <c r="Q45" s="244" t="s">
        <v>2</v>
      </c>
      <c r="R45" s="244" t="s">
        <v>2</v>
      </c>
      <c r="S45" s="244" t="s">
        <v>2</v>
      </c>
      <c r="T45" s="244" t="s">
        <v>2</v>
      </c>
      <c r="U45" s="244" t="s">
        <v>2</v>
      </c>
      <c r="V45" s="244" t="s">
        <v>2</v>
      </c>
    </row>
    <row r="46" spans="2:22" x14ac:dyDescent="0.3">
      <c r="B46" s="245" t="s">
        <v>2</v>
      </c>
      <c r="C46" s="709" t="s">
        <v>2</v>
      </c>
      <c r="D46" s="454"/>
      <c r="E46" s="715" t="s">
        <v>762</v>
      </c>
      <c r="F46" s="589"/>
      <c r="G46" s="589"/>
      <c r="H46" s="590"/>
      <c r="I46" s="604" t="s">
        <v>596</v>
      </c>
      <c r="J46" s="576"/>
      <c r="K46" s="576"/>
      <c r="L46" s="576"/>
      <c r="M46" s="576"/>
      <c r="N46" s="545"/>
      <c r="O46" s="604" t="s">
        <v>108</v>
      </c>
      <c r="P46" s="576"/>
      <c r="Q46" s="576"/>
      <c r="R46" s="545"/>
      <c r="S46" s="604" t="s">
        <v>597</v>
      </c>
      <c r="T46" s="576"/>
      <c r="U46" s="576"/>
      <c r="V46" s="545"/>
    </row>
    <row r="47" spans="2:22" ht="18" customHeight="1" x14ac:dyDescent="0.3">
      <c r="C47" s="709" t="s">
        <v>2</v>
      </c>
      <c r="D47" s="454"/>
      <c r="E47" s="710" t="s">
        <v>2</v>
      </c>
      <c r="F47" s="454"/>
      <c r="G47" s="454"/>
      <c r="H47" s="490"/>
      <c r="I47" s="604" t="s">
        <v>598</v>
      </c>
      <c r="J47" s="545"/>
      <c r="K47" s="604" t="s">
        <v>599</v>
      </c>
      <c r="L47" s="545"/>
      <c r="M47" s="604" t="s">
        <v>600</v>
      </c>
      <c r="N47" s="545"/>
      <c r="O47" s="604" t="s">
        <v>601</v>
      </c>
      <c r="P47" s="545"/>
      <c r="Q47" s="604" t="s">
        <v>602</v>
      </c>
      <c r="R47" s="545"/>
      <c r="S47" s="604" t="s">
        <v>603</v>
      </c>
      <c r="T47" s="545"/>
      <c r="U47" s="604" t="s">
        <v>604</v>
      </c>
      <c r="V47" s="545"/>
    </row>
    <row r="48" spans="2:22" ht="60" x14ac:dyDescent="0.3">
      <c r="B48" s="548" t="s">
        <v>973</v>
      </c>
      <c r="C48" s="576"/>
      <c r="D48" s="545"/>
      <c r="E48" s="246" t="s">
        <v>606</v>
      </c>
      <c r="F48" s="246" t="s">
        <v>110</v>
      </c>
      <c r="G48" s="246" t="s">
        <v>111</v>
      </c>
      <c r="H48" s="246" t="s">
        <v>616</v>
      </c>
      <c r="I48" s="247" t="s">
        <v>606</v>
      </c>
      <c r="J48" s="247" t="s">
        <v>111</v>
      </c>
      <c r="K48" s="247" t="s">
        <v>606</v>
      </c>
      <c r="L48" s="247" t="s">
        <v>111</v>
      </c>
      <c r="M48" s="247" t="s">
        <v>606</v>
      </c>
      <c r="N48" s="247" t="s">
        <v>111</v>
      </c>
      <c r="O48" s="247" t="s">
        <v>606</v>
      </c>
      <c r="P48" s="247" t="s">
        <v>111</v>
      </c>
      <c r="Q48" s="247" t="s">
        <v>606</v>
      </c>
      <c r="R48" s="247" t="s">
        <v>111</v>
      </c>
      <c r="S48" s="247" t="s">
        <v>606</v>
      </c>
      <c r="T48" s="247" t="s">
        <v>111</v>
      </c>
      <c r="U48" s="247" t="s">
        <v>606</v>
      </c>
      <c r="V48" s="247" t="s">
        <v>111</v>
      </c>
    </row>
    <row r="49" spans="2:22" x14ac:dyDescent="0.3">
      <c r="B49" s="255" t="s">
        <v>974</v>
      </c>
      <c r="C49" s="706" t="s">
        <v>2</v>
      </c>
      <c r="D49" s="454"/>
      <c r="E49" s="256">
        <v>73</v>
      </c>
      <c r="F49" s="257">
        <v>1.125796153786839E-3</v>
      </c>
      <c r="G49" s="261">
        <v>1252840.9399999997</v>
      </c>
      <c r="H49" s="257">
        <v>1.1089968424027718E-3</v>
      </c>
      <c r="I49" s="258">
        <v>21</v>
      </c>
      <c r="J49" s="259">
        <v>193506.60000000003</v>
      </c>
      <c r="K49" s="258">
        <v>52</v>
      </c>
      <c r="L49" s="259">
        <v>1059334.3399999999</v>
      </c>
      <c r="M49" s="258">
        <v>0</v>
      </c>
      <c r="N49" s="259">
        <v>0</v>
      </c>
      <c r="O49" s="260">
        <v>18</v>
      </c>
      <c r="P49" s="261">
        <v>477549.08</v>
      </c>
      <c r="Q49" s="260">
        <v>55</v>
      </c>
      <c r="R49" s="261">
        <v>775291.86000000022</v>
      </c>
      <c r="S49" s="260">
        <v>70</v>
      </c>
      <c r="T49" s="261">
        <v>1210702.0199999998</v>
      </c>
      <c r="U49" s="260">
        <v>3</v>
      </c>
      <c r="V49" s="261">
        <v>42138.92</v>
      </c>
    </row>
    <row r="50" spans="2:22" x14ac:dyDescent="0.3">
      <c r="B50" s="248" t="s">
        <v>975</v>
      </c>
      <c r="C50" s="702" t="s">
        <v>2</v>
      </c>
      <c r="D50" s="454"/>
      <c r="E50" s="249">
        <v>64771</v>
      </c>
      <c r="F50" s="250">
        <v>0.99887420384621317</v>
      </c>
      <c r="G50" s="266">
        <v>1128453657.849999</v>
      </c>
      <c r="H50" s="250">
        <v>0.99889100315759716</v>
      </c>
      <c r="I50" s="251">
        <v>10927</v>
      </c>
      <c r="J50" s="252">
        <v>88521139.459999785</v>
      </c>
      <c r="K50" s="251">
        <v>53139</v>
      </c>
      <c r="L50" s="252">
        <v>1024384355.7899983</v>
      </c>
      <c r="M50" s="251">
        <v>705</v>
      </c>
      <c r="N50" s="252">
        <v>15548162.6</v>
      </c>
      <c r="O50" s="253">
        <v>31081</v>
      </c>
      <c r="P50" s="254">
        <v>640231812.02999401</v>
      </c>
      <c r="Q50" s="253">
        <v>33690</v>
      </c>
      <c r="R50" s="254">
        <v>488221845.82000017</v>
      </c>
      <c r="S50" s="253">
        <v>61023</v>
      </c>
      <c r="T50" s="254">
        <v>1016898640.7199984</v>
      </c>
      <c r="U50" s="253">
        <v>3748</v>
      </c>
      <c r="V50" s="254">
        <v>111555017.12999998</v>
      </c>
    </row>
    <row r="51" spans="2:22" x14ac:dyDescent="0.3">
      <c r="B51" s="262" t="s">
        <v>115</v>
      </c>
      <c r="C51" s="705" t="s">
        <v>2</v>
      </c>
      <c r="D51" s="576"/>
      <c r="E51" s="241">
        <v>64844</v>
      </c>
      <c r="F51" s="235">
        <v>1</v>
      </c>
      <c r="G51" s="236">
        <v>1129706498.789999</v>
      </c>
      <c r="H51" s="235">
        <v>0.99999999999999989</v>
      </c>
      <c r="I51" s="330">
        <v>10948</v>
      </c>
      <c r="J51" s="233">
        <v>88714646.059999779</v>
      </c>
      <c r="K51" s="234">
        <v>53191</v>
      </c>
      <c r="L51" s="233">
        <v>1025443690.1299983</v>
      </c>
      <c r="M51" s="234">
        <v>705</v>
      </c>
      <c r="N51" s="233">
        <v>15548162.6</v>
      </c>
      <c r="O51" s="263">
        <v>31099</v>
      </c>
      <c r="P51" s="264">
        <v>640709361.10999405</v>
      </c>
      <c r="Q51" s="263">
        <v>33745</v>
      </c>
      <c r="R51" s="264">
        <v>488997137.68000019</v>
      </c>
      <c r="S51" s="263">
        <v>61093</v>
      </c>
      <c r="T51" s="264">
        <v>1018109342.7399983</v>
      </c>
      <c r="U51" s="263">
        <v>3751</v>
      </c>
      <c r="V51" s="264">
        <v>111597156.04999998</v>
      </c>
    </row>
    <row r="52" spans="2:22" x14ac:dyDescent="0.3">
      <c r="B52" s="243" t="s">
        <v>2</v>
      </c>
      <c r="C52" s="605" t="s">
        <v>2</v>
      </c>
      <c r="D52" s="454"/>
      <c r="E52" s="244" t="s">
        <v>2</v>
      </c>
      <c r="F52" s="244" t="s">
        <v>2</v>
      </c>
      <c r="G52" s="244" t="s">
        <v>2</v>
      </c>
      <c r="H52" s="244" t="s">
        <v>2</v>
      </c>
      <c r="I52" s="244" t="s">
        <v>2</v>
      </c>
      <c r="J52" s="244" t="s">
        <v>2</v>
      </c>
      <c r="K52" s="244" t="s">
        <v>2</v>
      </c>
      <c r="L52" s="244" t="s">
        <v>2</v>
      </c>
      <c r="M52" s="244" t="s">
        <v>2</v>
      </c>
      <c r="N52" s="244" t="s">
        <v>2</v>
      </c>
      <c r="O52" s="244" t="s">
        <v>2</v>
      </c>
      <c r="P52" s="244" t="s">
        <v>2</v>
      </c>
      <c r="Q52" s="244" t="s">
        <v>2</v>
      </c>
      <c r="R52" s="244" t="s">
        <v>2</v>
      </c>
      <c r="S52" s="244" t="s">
        <v>2</v>
      </c>
      <c r="T52" s="244" t="s">
        <v>2</v>
      </c>
      <c r="U52" s="244" t="s">
        <v>2</v>
      </c>
      <c r="V52" s="244" t="s">
        <v>2</v>
      </c>
    </row>
    <row r="53" spans="2:22" x14ac:dyDescent="0.3">
      <c r="B53" s="265" t="s">
        <v>2</v>
      </c>
      <c r="C53" s="701" t="s">
        <v>2</v>
      </c>
      <c r="D53" s="454"/>
      <c r="E53" s="244" t="s">
        <v>2</v>
      </c>
      <c r="F53" s="244" t="s">
        <v>2</v>
      </c>
      <c r="G53" s="244" t="s">
        <v>2</v>
      </c>
      <c r="H53" s="244" t="s">
        <v>2</v>
      </c>
      <c r="I53" s="244" t="s">
        <v>2</v>
      </c>
      <c r="J53" s="244" t="s">
        <v>2</v>
      </c>
      <c r="K53" s="244" t="s">
        <v>2</v>
      </c>
      <c r="L53" s="244" t="s">
        <v>2</v>
      </c>
      <c r="M53" s="244" t="s">
        <v>2</v>
      </c>
      <c r="N53" s="244" t="s">
        <v>2</v>
      </c>
      <c r="O53" s="244" t="s">
        <v>2</v>
      </c>
      <c r="P53" s="244" t="s">
        <v>2</v>
      </c>
      <c r="Q53" s="244" t="s">
        <v>2</v>
      </c>
      <c r="R53" s="244" t="s">
        <v>2</v>
      </c>
      <c r="S53" s="244" t="s">
        <v>2</v>
      </c>
      <c r="T53" s="244" t="s">
        <v>2</v>
      </c>
      <c r="U53" s="244" t="s">
        <v>2</v>
      </c>
      <c r="V53" s="244" t="s">
        <v>2</v>
      </c>
    </row>
    <row r="54" spans="2:22" x14ac:dyDescent="0.3">
      <c r="B54" s="243" t="s">
        <v>2</v>
      </c>
      <c r="C54" s="605" t="s">
        <v>2</v>
      </c>
      <c r="D54" s="454"/>
      <c r="E54" s="244" t="s">
        <v>2</v>
      </c>
      <c r="F54" s="244" t="s">
        <v>2</v>
      </c>
      <c r="G54" s="244" t="s">
        <v>2</v>
      </c>
      <c r="H54" s="244" t="s">
        <v>2</v>
      </c>
      <c r="I54" s="244" t="s">
        <v>2</v>
      </c>
      <c r="J54" s="244" t="s">
        <v>2</v>
      </c>
      <c r="K54" s="244" t="s">
        <v>2</v>
      </c>
      <c r="L54" s="244" t="s">
        <v>2</v>
      </c>
      <c r="M54" s="244" t="s">
        <v>2</v>
      </c>
      <c r="N54" s="244" t="s">
        <v>2</v>
      </c>
      <c r="O54" s="244" t="s">
        <v>2</v>
      </c>
      <c r="P54" s="244" t="s">
        <v>2</v>
      </c>
      <c r="Q54" s="244" t="s">
        <v>2</v>
      </c>
      <c r="R54" s="244" t="s">
        <v>2</v>
      </c>
      <c r="S54" s="244" t="s">
        <v>2</v>
      </c>
      <c r="T54" s="244" t="s">
        <v>2</v>
      </c>
      <c r="U54" s="244" t="s">
        <v>2</v>
      </c>
      <c r="V54" s="244" t="s">
        <v>2</v>
      </c>
    </row>
    <row r="55" spans="2:22" x14ac:dyDescent="0.3">
      <c r="B55" s="245" t="s">
        <v>2</v>
      </c>
      <c r="C55" s="709" t="s">
        <v>2</v>
      </c>
      <c r="D55" s="454"/>
      <c r="E55" s="715" t="s">
        <v>762</v>
      </c>
      <c r="F55" s="589"/>
      <c r="G55" s="589"/>
      <c r="H55" s="590"/>
      <c r="I55" s="604" t="s">
        <v>596</v>
      </c>
      <c r="J55" s="576"/>
      <c r="K55" s="576"/>
      <c r="L55" s="576"/>
      <c r="M55" s="576"/>
      <c r="N55" s="545"/>
      <c r="O55" s="604" t="s">
        <v>108</v>
      </c>
      <c r="P55" s="576"/>
      <c r="Q55" s="576"/>
      <c r="R55" s="545"/>
      <c r="S55" s="604" t="s">
        <v>597</v>
      </c>
      <c r="T55" s="576"/>
      <c r="U55" s="576"/>
      <c r="V55" s="545"/>
    </row>
    <row r="56" spans="2:22" ht="18" customHeight="1" x14ac:dyDescent="0.3">
      <c r="C56" s="709" t="s">
        <v>2</v>
      </c>
      <c r="D56" s="454"/>
      <c r="E56" s="710" t="s">
        <v>2</v>
      </c>
      <c r="F56" s="454"/>
      <c r="G56" s="454"/>
      <c r="H56" s="490"/>
      <c r="I56" s="604" t="s">
        <v>598</v>
      </c>
      <c r="J56" s="545"/>
      <c r="K56" s="604" t="s">
        <v>599</v>
      </c>
      <c r="L56" s="545"/>
      <c r="M56" s="604" t="s">
        <v>600</v>
      </c>
      <c r="N56" s="545"/>
      <c r="O56" s="604" t="s">
        <v>601</v>
      </c>
      <c r="P56" s="545"/>
      <c r="Q56" s="604" t="s">
        <v>602</v>
      </c>
      <c r="R56" s="545"/>
      <c r="S56" s="604" t="s">
        <v>603</v>
      </c>
      <c r="T56" s="545"/>
      <c r="U56" s="604" t="s">
        <v>604</v>
      </c>
      <c r="V56" s="545"/>
    </row>
    <row r="57" spans="2:22" ht="60" x14ac:dyDescent="0.3">
      <c r="B57" s="548" t="s">
        <v>976</v>
      </c>
      <c r="C57" s="576"/>
      <c r="D57" s="545"/>
      <c r="E57" s="246" t="s">
        <v>606</v>
      </c>
      <c r="F57" s="246" t="s">
        <v>110</v>
      </c>
      <c r="G57" s="246" t="s">
        <v>111</v>
      </c>
      <c r="H57" s="246" t="s">
        <v>616</v>
      </c>
      <c r="I57" s="247" t="s">
        <v>606</v>
      </c>
      <c r="J57" s="247" t="s">
        <v>111</v>
      </c>
      <c r="K57" s="247" t="s">
        <v>606</v>
      </c>
      <c r="L57" s="247" t="s">
        <v>111</v>
      </c>
      <c r="M57" s="247" t="s">
        <v>606</v>
      </c>
      <c r="N57" s="247" t="s">
        <v>111</v>
      </c>
      <c r="O57" s="247" t="s">
        <v>606</v>
      </c>
      <c r="P57" s="247" t="s">
        <v>111</v>
      </c>
      <c r="Q57" s="247" t="s">
        <v>606</v>
      </c>
      <c r="R57" s="247" t="s">
        <v>111</v>
      </c>
      <c r="S57" s="247" t="s">
        <v>606</v>
      </c>
      <c r="T57" s="247" t="s">
        <v>111</v>
      </c>
      <c r="U57" s="247" t="s">
        <v>606</v>
      </c>
      <c r="V57" s="247" t="s">
        <v>111</v>
      </c>
    </row>
    <row r="58" spans="2:22" x14ac:dyDescent="0.3">
      <c r="B58" s="255" t="s">
        <v>977</v>
      </c>
      <c r="C58" s="706" t="s">
        <v>2</v>
      </c>
      <c r="D58" s="454"/>
      <c r="E58" s="256">
        <v>64747</v>
      </c>
      <c r="F58" s="257">
        <v>0.99850407908332395</v>
      </c>
      <c r="G58" s="261">
        <v>1129404285</v>
      </c>
      <c r="H58" s="257">
        <v>0.99973248468489495</v>
      </c>
      <c r="I58" s="258">
        <v>10925</v>
      </c>
      <c r="J58" s="259">
        <v>88662640.599999994</v>
      </c>
      <c r="K58" s="258">
        <v>53115</v>
      </c>
      <c r="L58" s="259">
        <v>1025193481.8</v>
      </c>
      <c r="M58" s="258">
        <v>705</v>
      </c>
      <c r="N58" s="259">
        <v>15548162.6</v>
      </c>
      <c r="O58" s="260">
        <v>31065</v>
      </c>
      <c r="P58" s="261">
        <v>640569886.58000004</v>
      </c>
      <c r="Q58" s="260">
        <v>33682</v>
      </c>
      <c r="R58" s="261">
        <v>488834398.42000002</v>
      </c>
      <c r="S58" s="260">
        <v>60998</v>
      </c>
      <c r="T58" s="261">
        <v>1017823385.53</v>
      </c>
      <c r="U58" s="260">
        <v>3749</v>
      </c>
      <c r="V58" s="261">
        <v>111580899.47</v>
      </c>
    </row>
    <row r="59" spans="2:22" ht="13.95" customHeight="1" x14ac:dyDescent="0.3">
      <c r="B59" s="248" t="s">
        <v>978</v>
      </c>
      <c r="C59" s="702" t="s">
        <v>2</v>
      </c>
      <c r="D59" s="454"/>
      <c r="E59" s="249">
        <v>90</v>
      </c>
      <c r="F59" s="250">
        <v>1.3879678608330901E-3</v>
      </c>
      <c r="G59" s="266">
        <v>288478.53000000003</v>
      </c>
      <c r="H59" s="250">
        <v>2.55357059828355E-4</v>
      </c>
      <c r="I59" s="251">
        <v>21</v>
      </c>
      <c r="J59" s="252">
        <v>52005.46</v>
      </c>
      <c r="K59" s="251">
        <v>69</v>
      </c>
      <c r="L59" s="252">
        <v>236473.07</v>
      </c>
      <c r="M59" s="251">
        <v>0</v>
      </c>
      <c r="N59" s="252">
        <v>0</v>
      </c>
      <c r="O59" s="253">
        <v>33</v>
      </c>
      <c r="P59" s="254">
        <v>139059.42000000001</v>
      </c>
      <c r="Q59" s="253">
        <v>57</v>
      </c>
      <c r="R59" s="254">
        <v>149419.10999999999</v>
      </c>
      <c r="S59" s="253">
        <v>88</v>
      </c>
      <c r="T59" s="254">
        <v>272221.95</v>
      </c>
      <c r="U59" s="253">
        <v>2</v>
      </c>
      <c r="V59" s="254">
        <v>16256.58</v>
      </c>
    </row>
    <row r="60" spans="2:22" x14ac:dyDescent="0.3">
      <c r="B60" s="255" t="s">
        <v>979</v>
      </c>
      <c r="C60" s="706" t="s">
        <v>2</v>
      </c>
      <c r="D60" s="454"/>
      <c r="E60" s="256">
        <v>7</v>
      </c>
      <c r="F60" s="257">
        <v>1.07953055842574E-4</v>
      </c>
      <c r="G60" s="261">
        <v>13735.26</v>
      </c>
      <c r="H60" s="257">
        <v>1.21582552766683E-5</v>
      </c>
      <c r="I60" s="258">
        <v>0</v>
      </c>
      <c r="J60" s="259">
        <v>0</v>
      </c>
      <c r="K60" s="258">
        <v>7</v>
      </c>
      <c r="L60" s="259">
        <v>13735.26</v>
      </c>
      <c r="M60" s="258">
        <v>0</v>
      </c>
      <c r="N60" s="259">
        <v>0</v>
      </c>
      <c r="O60" s="260">
        <v>1</v>
      </c>
      <c r="P60" s="261">
        <v>415.11</v>
      </c>
      <c r="Q60" s="260">
        <v>6</v>
      </c>
      <c r="R60" s="261">
        <v>13320.15</v>
      </c>
      <c r="S60" s="260">
        <v>7</v>
      </c>
      <c r="T60" s="261">
        <v>13735.26</v>
      </c>
      <c r="U60" s="260">
        <v>0</v>
      </c>
      <c r="V60" s="261">
        <v>0</v>
      </c>
    </row>
    <row r="61" spans="2:22" x14ac:dyDescent="0.3">
      <c r="B61" s="262" t="s">
        <v>115</v>
      </c>
      <c r="C61" s="705" t="s">
        <v>2</v>
      </c>
      <c r="D61" s="576"/>
      <c r="E61" s="237">
        <v>64844</v>
      </c>
      <c r="F61" s="235">
        <v>1</v>
      </c>
      <c r="G61" s="236">
        <v>1129706498.79</v>
      </c>
      <c r="H61" s="235">
        <v>1</v>
      </c>
      <c r="I61" s="234">
        <v>10948</v>
      </c>
      <c r="J61" s="233">
        <v>88714646.060000002</v>
      </c>
      <c r="K61" s="234">
        <v>53191</v>
      </c>
      <c r="L61" s="233">
        <v>1025443690.13</v>
      </c>
      <c r="M61" s="234">
        <v>705</v>
      </c>
      <c r="N61" s="233">
        <v>15548162.6</v>
      </c>
      <c r="O61" s="263">
        <v>31099</v>
      </c>
      <c r="P61" s="264">
        <v>640709361.11000001</v>
      </c>
      <c r="Q61" s="263">
        <v>33745</v>
      </c>
      <c r="R61" s="264">
        <v>488997137.68000001</v>
      </c>
      <c r="S61" s="263">
        <v>61093</v>
      </c>
      <c r="T61" s="264">
        <v>1018109342.74</v>
      </c>
      <c r="U61" s="263">
        <v>3751</v>
      </c>
      <c r="V61" s="264">
        <v>111597156.05</v>
      </c>
    </row>
    <row r="62" spans="2:22" x14ac:dyDescent="0.3">
      <c r="B62" s="243" t="s">
        <v>2</v>
      </c>
      <c r="C62" s="605" t="s">
        <v>2</v>
      </c>
      <c r="D62" s="454"/>
      <c r="E62" s="244" t="s">
        <v>2</v>
      </c>
      <c r="F62" s="244" t="s">
        <v>2</v>
      </c>
      <c r="G62" s="244" t="s">
        <v>2</v>
      </c>
      <c r="H62" s="244" t="s">
        <v>2</v>
      </c>
      <c r="I62" s="244" t="s">
        <v>2</v>
      </c>
      <c r="J62" s="244" t="s">
        <v>2</v>
      </c>
      <c r="K62" s="244" t="s">
        <v>2</v>
      </c>
      <c r="L62" s="244" t="s">
        <v>2</v>
      </c>
      <c r="M62" s="244" t="s">
        <v>2</v>
      </c>
      <c r="N62" s="244" t="s">
        <v>2</v>
      </c>
      <c r="O62" s="244" t="s">
        <v>2</v>
      </c>
      <c r="P62" s="244" t="s">
        <v>2</v>
      </c>
      <c r="Q62" s="244" t="s">
        <v>2</v>
      </c>
      <c r="R62" s="244" t="s">
        <v>2</v>
      </c>
      <c r="S62" s="244" t="s">
        <v>2</v>
      </c>
      <c r="T62" s="244" t="s">
        <v>2</v>
      </c>
      <c r="U62" s="244" t="s">
        <v>2</v>
      </c>
      <c r="V62" s="244" t="s">
        <v>2</v>
      </c>
    </row>
    <row r="63" spans="2:22" x14ac:dyDescent="0.3">
      <c r="B63" s="265" t="s">
        <v>2</v>
      </c>
      <c r="C63" s="701" t="s">
        <v>2</v>
      </c>
      <c r="D63" s="454"/>
      <c r="E63" s="244" t="s">
        <v>2</v>
      </c>
      <c r="F63" s="244" t="s">
        <v>2</v>
      </c>
      <c r="G63" s="244" t="s">
        <v>2</v>
      </c>
      <c r="H63" s="244" t="s">
        <v>2</v>
      </c>
      <c r="I63" s="244" t="s">
        <v>2</v>
      </c>
      <c r="J63" s="244" t="s">
        <v>2</v>
      </c>
      <c r="K63" s="244" t="s">
        <v>2</v>
      </c>
      <c r="L63" s="244" t="s">
        <v>2</v>
      </c>
      <c r="M63" s="244" t="s">
        <v>2</v>
      </c>
      <c r="N63" s="244" t="s">
        <v>2</v>
      </c>
      <c r="O63" s="244" t="s">
        <v>2</v>
      </c>
      <c r="P63" s="244" t="s">
        <v>2</v>
      </c>
      <c r="Q63" s="244" t="s">
        <v>2</v>
      </c>
      <c r="R63" s="244" t="s">
        <v>2</v>
      </c>
      <c r="S63" s="244" t="s">
        <v>2</v>
      </c>
      <c r="T63" s="244" t="s">
        <v>2</v>
      </c>
      <c r="U63" s="244" t="s">
        <v>2</v>
      </c>
      <c r="V63" s="244" t="s">
        <v>2</v>
      </c>
    </row>
    <row r="64" spans="2:22" ht="0" hidden="1" customHeight="1" x14ac:dyDescent="0.3"/>
  </sheetData>
  <mergeCells count="135">
    <mergeCell ref="A1:C3"/>
    <mergeCell ref="D1:X1"/>
    <mergeCell ref="D2:X2"/>
    <mergeCell ref="D3:X3"/>
    <mergeCell ref="B4:W4"/>
    <mergeCell ref="C6:D6"/>
    <mergeCell ref="U8:V8"/>
    <mergeCell ref="B9:D9"/>
    <mergeCell ref="C10:D10"/>
    <mergeCell ref="C7:D7"/>
    <mergeCell ref="E7:H7"/>
    <mergeCell ref="I7:N7"/>
    <mergeCell ref="O7:R7"/>
    <mergeCell ref="S7:V7"/>
    <mergeCell ref="C8:D8"/>
    <mergeCell ref="E8:H8"/>
    <mergeCell ref="I8:J8"/>
    <mergeCell ref="K8:L8"/>
    <mergeCell ref="M8:N8"/>
    <mergeCell ref="C11:D11"/>
    <mergeCell ref="C12:D12"/>
    <mergeCell ref="C13:D13"/>
    <mergeCell ref="C14:D14"/>
    <mergeCell ref="C15:D15"/>
    <mergeCell ref="C16:D16"/>
    <mergeCell ref="O8:P8"/>
    <mergeCell ref="Q8:R8"/>
    <mergeCell ref="S8:T8"/>
    <mergeCell ref="C17:D17"/>
    <mergeCell ref="E17:H17"/>
    <mergeCell ref="I17:N17"/>
    <mergeCell ref="O17:R17"/>
    <mergeCell ref="S17:V17"/>
    <mergeCell ref="C18:D18"/>
    <mergeCell ref="E18:H18"/>
    <mergeCell ref="I18:J18"/>
    <mergeCell ref="K18:L18"/>
    <mergeCell ref="M18:N18"/>
    <mergeCell ref="C21:D21"/>
    <mergeCell ref="C22:D22"/>
    <mergeCell ref="C23:D23"/>
    <mergeCell ref="C24:D24"/>
    <mergeCell ref="C25:D25"/>
    <mergeCell ref="C26:D26"/>
    <mergeCell ref="O18:P18"/>
    <mergeCell ref="Q18:R18"/>
    <mergeCell ref="S18:T18"/>
    <mergeCell ref="E26:H26"/>
    <mergeCell ref="I26:N26"/>
    <mergeCell ref="O26:R26"/>
    <mergeCell ref="S26:V26"/>
    <mergeCell ref="U18:V18"/>
    <mergeCell ref="B19:D19"/>
    <mergeCell ref="C20:D20"/>
    <mergeCell ref="C34:D34"/>
    <mergeCell ref="C35:D35"/>
    <mergeCell ref="E35:H35"/>
    <mergeCell ref="Q27:R27"/>
    <mergeCell ref="S27:T27"/>
    <mergeCell ref="U27:V27"/>
    <mergeCell ref="B28:D28"/>
    <mergeCell ref="C29:D29"/>
    <mergeCell ref="C30:D30"/>
    <mergeCell ref="I35:N35"/>
    <mergeCell ref="O35:R35"/>
    <mergeCell ref="S35:V35"/>
    <mergeCell ref="C27:D27"/>
    <mergeCell ref="E27:H27"/>
    <mergeCell ref="I27:J27"/>
    <mergeCell ref="K27:L27"/>
    <mergeCell ref="M27:N27"/>
    <mergeCell ref="O27:P27"/>
    <mergeCell ref="C31:D31"/>
    <mergeCell ref="C32:D32"/>
    <mergeCell ref="C33:D33"/>
    <mergeCell ref="C43:D43"/>
    <mergeCell ref="C44:D44"/>
    <mergeCell ref="C45:D45"/>
    <mergeCell ref="C46:D46"/>
    <mergeCell ref="S36:T36"/>
    <mergeCell ref="U36:V36"/>
    <mergeCell ref="B37:D37"/>
    <mergeCell ref="C38:D38"/>
    <mergeCell ref="C39:D39"/>
    <mergeCell ref="C40:D40"/>
    <mergeCell ref="E46:H46"/>
    <mergeCell ref="I46:N46"/>
    <mergeCell ref="O46:R46"/>
    <mergeCell ref="S46:V46"/>
    <mergeCell ref="C36:D36"/>
    <mergeCell ref="E36:H36"/>
    <mergeCell ref="I36:J36"/>
    <mergeCell ref="K36:L36"/>
    <mergeCell ref="M36:N36"/>
    <mergeCell ref="O36:P36"/>
    <mergeCell ref="Q36:R36"/>
    <mergeCell ref="C41:D41"/>
    <mergeCell ref="C42:D42"/>
    <mergeCell ref="C54:D54"/>
    <mergeCell ref="C55:D55"/>
    <mergeCell ref="E55:H55"/>
    <mergeCell ref="Q47:R47"/>
    <mergeCell ref="S47:T47"/>
    <mergeCell ref="U47:V47"/>
    <mergeCell ref="B48:D48"/>
    <mergeCell ref="C49:D49"/>
    <mergeCell ref="C50:D50"/>
    <mergeCell ref="I55:N55"/>
    <mergeCell ref="O55:R55"/>
    <mergeCell ref="S55:V55"/>
    <mergeCell ref="C47:D47"/>
    <mergeCell ref="E47:H47"/>
    <mergeCell ref="I47:J47"/>
    <mergeCell ref="K47:L47"/>
    <mergeCell ref="M47:N47"/>
    <mergeCell ref="O47:P47"/>
    <mergeCell ref="C51:D51"/>
    <mergeCell ref="C52:D52"/>
    <mergeCell ref="C53:D53"/>
    <mergeCell ref="C63:D63"/>
    <mergeCell ref="S56:T56"/>
    <mergeCell ref="U56:V56"/>
    <mergeCell ref="B57:D57"/>
    <mergeCell ref="C58:D58"/>
    <mergeCell ref="C59:D59"/>
    <mergeCell ref="C60:D60"/>
    <mergeCell ref="C56:D56"/>
    <mergeCell ref="E56:H56"/>
    <mergeCell ref="I56:J56"/>
    <mergeCell ref="K56:L56"/>
    <mergeCell ref="M56:N56"/>
    <mergeCell ref="O56:P56"/>
    <mergeCell ref="Q56:R56"/>
    <mergeCell ref="C61:D61"/>
    <mergeCell ref="C62:D62"/>
  </mergeCells>
  <pageMargins left="0.25" right="0.25" top="0.25" bottom="0.25" header="0.25" footer="0.25"/>
  <pageSetup orientation="portrait" horizontalDpi="300" verticalDpi="300"/>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0FEA6-4C63-4353-9FC8-AB54C0A79FC3}">
  <dimension ref="A1:X38"/>
  <sheetViews>
    <sheetView showGridLines="0" topLeftCell="K1" workbookViewId="0">
      <selection activeCell="U32" sqref="U32"/>
    </sheetView>
  </sheetViews>
  <sheetFormatPr defaultColWidth="8.88671875" defaultRowHeight="14.4" x14ac:dyDescent="0.3"/>
  <cols>
    <col min="1" max="1" width="1.6640625" style="242" customWidth="1"/>
    <col min="2" max="2" width="31" style="242" customWidth="1"/>
    <col min="3" max="3" width="0.88671875" style="242" customWidth="1"/>
    <col min="4" max="4" width="12.6640625" style="242" customWidth="1"/>
    <col min="5" max="6" width="13.6640625" style="242" customWidth="1"/>
    <col min="7" max="7" width="17.6640625" style="242" customWidth="1"/>
    <col min="8" max="9" width="13.6640625" style="242" customWidth="1"/>
    <col min="10" max="10" width="17.6640625" style="242" customWidth="1"/>
    <col min="11" max="11" width="13.6640625" style="242" customWidth="1"/>
    <col min="12" max="12" width="17.6640625" style="242" customWidth="1"/>
    <col min="13" max="13" width="13.6640625" style="242" customWidth="1"/>
    <col min="14" max="14" width="17.6640625" style="242" customWidth="1"/>
    <col min="15" max="15" width="13.6640625" style="242" customWidth="1"/>
    <col min="16" max="16" width="17.6640625" style="242" customWidth="1"/>
    <col min="17" max="17" width="13.6640625" style="242" customWidth="1"/>
    <col min="18" max="18" width="17.6640625" style="242" customWidth="1"/>
    <col min="19" max="19" width="13.6640625" style="242" customWidth="1"/>
    <col min="20" max="20" width="17.6640625" style="242" customWidth="1"/>
    <col min="21" max="21" width="13.6640625" style="242" customWidth="1"/>
    <col min="22" max="22" width="17.6640625" style="242" customWidth="1"/>
    <col min="23" max="23" width="54.88671875" style="242" customWidth="1"/>
    <col min="24" max="24" width="0" style="242" hidden="1" customWidth="1"/>
    <col min="25" max="16384" width="8.88671875" style="242"/>
  </cols>
  <sheetData>
    <row r="1" spans="1:24" ht="18" customHeight="1" x14ac:dyDescent="0.3">
      <c r="A1" s="454"/>
      <c r="B1" s="454"/>
      <c r="C1" s="454"/>
      <c r="D1" s="537" t="s">
        <v>0</v>
      </c>
      <c r="E1" s="454"/>
      <c r="F1" s="454"/>
      <c r="G1" s="454"/>
      <c r="H1" s="454"/>
      <c r="I1" s="454"/>
      <c r="J1" s="454"/>
      <c r="K1" s="454"/>
      <c r="L1" s="454"/>
      <c r="M1" s="454"/>
      <c r="N1" s="454"/>
      <c r="O1" s="454"/>
      <c r="P1" s="454"/>
      <c r="Q1" s="454"/>
      <c r="R1" s="454"/>
      <c r="S1" s="454"/>
      <c r="T1" s="454"/>
      <c r="U1" s="454"/>
      <c r="V1" s="454"/>
      <c r="W1" s="454"/>
      <c r="X1" s="454"/>
    </row>
    <row r="2" spans="1:24" ht="18" customHeight="1" x14ac:dyDescent="0.3">
      <c r="A2" s="454"/>
      <c r="B2" s="454"/>
      <c r="C2" s="454"/>
      <c r="D2" s="537" t="s">
        <v>1</v>
      </c>
      <c r="E2" s="454"/>
      <c r="F2" s="454"/>
      <c r="G2" s="454"/>
      <c r="H2" s="454"/>
      <c r="I2" s="454"/>
      <c r="J2" s="454"/>
      <c r="K2" s="454"/>
      <c r="L2" s="454"/>
      <c r="M2" s="454"/>
      <c r="N2" s="454"/>
      <c r="O2" s="454"/>
      <c r="P2" s="454"/>
      <c r="Q2" s="454"/>
      <c r="R2" s="454"/>
      <c r="S2" s="454"/>
      <c r="T2" s="454"/>
      <c r="U2" s="454"/>
      <c r="V2" s="454"/>
      <c r="W2" s="454"/>
      <c r="X2" s="454"/>
    </row>
    <row r="3" spans="1:24" ht="18" customHeight="1" x14ac:dyDescent="0.3">
      <c r="A3" s="454"/>
      <c r="B3" s="454"/>
      <c r="C3" s="454"/>
      <c r="D3" s="537" t="s">
        <v>2</v>
      </c>
      <c r="E3" s="454"/>
      <c r="F3" s="454"/>
      <c r="G3" s="454"/>
      <c r="H3" s="454"/>
      <c r="I3" s="454"/>
      <c r="J3" s="454"/>
      <c r="K3" s="454"/>
      <c r="L3" s="454"/>
      <c r="M3" s="454"/>
      <c r="N3" s="454"/>
      <c r="O3" s="454"/>
      <c r="P3" s="454"/>
      <c r="Q3" s="454"/>
      <c r="R3" s="454"/>
      <c r="S3" s="454"/>
      <c r="T3" s="454"/>
      <c r="U3" s="454"/>
      <c r="V3" s="454"/>
      <c r="W3" s="454"/>
      <c r="X3" s="454"/>
    </row>
    <row r="4" spans="1:24" ht="18" customHeight="1" x14ac:dyDescent="0.3">
      <c r="B4" s="542" t="s">
        <v>76</v>
      </c>
      <c r="C4" s="454"/>
      <c r="D4" s="454"/>
      <c r="E4" s="454"/>
      <c r="F4" s="454"/>
      <c r="G4" s="454"/>
      <c r="H4" s="454"/>
      <c r="I4" s="454"/>
      <c r="J4" s="454"/>
      <c r="K4" s="454"/>
      <c r="L4" s="454"/>
      <c r="M4" s="454"/>
      <c r="N4" s="454"/>
      <c r="O4" s="454"/>
      <c r="P4" s="454"/>
      <c r="Q4" s="454"/>
      <c r="R4" s="454"/>
      <c r="S4" s="454"/>
      <c r="T4" s="454"/>
      <c r="U4" s="454"/>
      <c r="V4" s="454"/>
      <c r="W4" s="454"/>
    </row>
    <row r="5" spans="1:24" ht="2.1" customHeight="1" x14ac:dyDescent="0.3"/>
    <row r="6" spans="1:24" x14ac:dyDescent="0.3">
      <c r="B6" s="243" t="s">
        <v>2</v>
      </c>
      <c r="C6" s="605" t="s">
        <v>2</v>
      </c>
      <c r="D6" s="454"/>
      <c r="E6" s="244" t="s">
        <v>2</v>
      </c>
      <c r="F6" s="244" t="s">
        <v>2</v>
      </c>
      <c r="G6" s="244" t="s">
        <v>2</v>
      </c>
      <c r="H6" s="244" t="s">
        <v>2</v>
      </c>
      <c r="I6" s="244" t="s">
        <v>2</v>
      </c>
      <c r="J6" s="244" t="s">
        <v>2</v>
      </c>
      <c r="K6" s="244" t="s">
        <v>2</v>
      </c>
      <c r="L6" s="244" t="s">
        <v>2</v>
      </c>
      <c r="M6" s="244" t="s">
        <v>2</v>
      </c>
      <c r="N6" s="244" t="s">
        <v>2</v>
      </c>
      <c r="O6" s="244" t="s">
        <v>2</v>
      </c>
      <c r="P6" s="244" t="s">
        <v>2</v>
      </c>
      <c r="Q6" s="244" t="s">
        <v>2</v>
      </c>
      <c r="R6" s="244" t="s">
        <v>2</v>
      </c>
      <c r="S6" s="244" t="s">
        <v>2</v>
      </c>
      <c r="T6" s="244" t="s">
        <v>2</v>
      </c>
      <c r="U6" s="244" t="s">
        <v>2</v>
      </c>
      <c r="V6" s="244" t="s">
        <v>2</v>
      </c>
    </row>
    <row r="7" spans="1:24" x14ac:dyDescent="0.3">
      <c r="B7" s="245" t="s">
        <v>2</v>
      </c>
      <c r="C7" s="709" t="s">
        <v>2</v>
      </c>
      <c r="D7" s="454"/>
      <c r="E7" s="715" t="s">
        <v>762</v>
      </c>
      <c r="F7" s="589"/>
      <c r="G7" s="589"/>
      <c r="H7" s="590"/>
      <c r="I7" s="604" t="s">
        <v>596</v>
      </c>
      <c r="J7" s="576"/>
      <c r="K7" s="576"/>
      <c r="L7" s="576"/>
      <c r="M7" s="576"/>
      <c r="N7" s="545"/>
      <c r="O7" s="604" t="s">
        <v>108</v>
      </c>
      <c r="P7" s="576"/>
      <c r="Q7" s="576"/>
      <c r="R7" s="545"/>
      <c r="S7" s="604" t="s">
        <v>597</v>
      </c>
      <c r="T7" s="576"/>
      <c r="U7" s="576"/>
      <c r="V7" s="545"/>
    </row>
    <row r="8" spans="1:24" ht="18" customHeight="1" x14ac:dyDescent="0.3">
      <c r="C8" s="709" t="s">
        <v>2</v>
      </c>
      <c r="D8" s="454"/>
      <c r="E8" s="710" t="s">
        <v>2</v>
      </c>
      <c r="F8" s="454"/>
      <c r="G8" s="454"/>
      <c r="H8" s="490"/>
      <c r="I8" s="604" t="s">
        <v>598</v>
      </c>
      <c r="J8" s="545"/>
      <c r="K8" s="604" t="s">
        <v>599</v>
      </c>
      <c r="L8" s="545"/>
      <c r="M8" s="604" t="s">
        <v>600</v>
      </c>
      <c r="N8" s="545"/>
      <c r="O8" s="604" t="s">
        <v>601</v>
      </c>
      <c r="P8" s="545"/>
      <c r="Q8" s="604" t="s">
        <v>602</v>
      </c>
      <c r="R8" s="545"/>
      <c r="S8" s="604" t="s">
        <v>603</v>
      </c>
      <c r="T8" s="545"/>
      <c r="U8" s="604" t="s">
        <v>604</v>
      </c>
      <c r="V8" s="545"/>
    </row>
    <row r="9" spans="1:24" ht="60" x14ac:dyDescent="0.3">
      <c r="B9" s="548" t="s">
        <v>980</v>
      </c>
      <c r="C9" s="576"/>
      <c r="D9" s="545"/>
      <c r="E9" s="246" t="s">
        <v>606</v>
      </c>
      <c r="F9" s="246" t="s">
        <v>110</v>
      </c>
      <c r="G9" s="246" t="s">
        <v>111</v>
      </c>
      <c r="H9" s="246" t="s">
        <v>616</v>
      </c>
      <c r="I9" s="247" t="s">
        <v>606</v>
      </c>
      <c r="J9" s="247" t="s">
        <v>111</v>
      </c>
      <c r="K9" s="247" t="s">
        <v>606</v>
      </c>
      <c r="L9" s="247" t="s">
        <v>111</v>
      </c>
      <c r="M9" s="247" t="s">
        <v>606</v>
      </c>
      <c r="N9" s="247" t="s">
        <v>111</v>
      </c>
      <c r="O9" s="247" t="s">
        <v>606</v>
      </c>
      <c r="P9" s="247" t="s">
        <v>111</v>
      </c>
      <c r="Q9" s="247" t="s">
        <v>606</v>
      </c>
      <c r="R9" s="247" t="s">
        <v>111</v>
      </c>
      <c r="S9" s="247" t="s">
        <v>606</v>
      </c>
      <c r="T9" s="247" t="s">
        <v>111</v>
      </c>
      <c r="U9" s="247" t="s">
        <v>606</v>
      </c>
      <c r="V9" s="247" t="s">
        <v>111</v>
      </c>
    </row>
    <row r="10" spans="1:24" x14ac:dyDescent="0.3">
      <c r="B10" s="248" t="s">
        <v>981</v>
      </c>
      <c r="C10" s="702" t="s">
        <v>2</v>
      </c>
      <c r="D10" s="454"/>
      <c r="E10" s="249">
        <v>1161</v>
      </c>
      <c r="F10" s="250">
        <v>1.7904785404746899E-2</v>
      </c>
      <c r="G10" s="266">
        <v>9814266.7699999996</v>
      </c>
      <c r="H10" s="250">
        <v>8.6874482713092394E-3</v>
      </c>
      <c r="I10" s="251">
        <v>142</v>
      </c>
      <c r="J10" s="252">
        <v>435038.5</v>
      </c>
      <c r="K10" s="251">
        <v>1018</v>
      </c>
      <c r="L10" s="252">
        <v>9353348.5999999996</v>
      </c>
      <c r="M10" s="251">
        <v>1</v>
      </c>
      <c r="N10" s="252">
        <v>25879.67</v>
      </c>
      <c r="O10" s="253">
        <v>1052</v>
      </c>
      <c r="P10" s="254">
        <v>9708098.9399999995</v>
      </c>
      <c r="Q10" s="253">
        <v>109</v>
      </c>
      <c r="R10" s="254">
        <v>106167.83</v>
      </c>
      <c r="S10" s="253">
        <v>1120</v>
      </c>
      <c r="T10" s="254">
        <v>9386414.6799999997</v>
      </c>
      <c r="U10" s="253">
        <v>41</v>
      </c>
      <c r="V10" s="254">
        <v>427852.09</v>
      </c>
    </row>
    <row r="11" spans="1:24" x14ac:dyDescent="0.3">
      <c r="B11" s="255" t="s">
        <v>982</v>
      </c>
      <c r="C11" s="706" t="s">
        <v>2</v>
      </c>
      <c r="D11" s="454"/>
      <c r="E11" s="256">
        <v>0</v>
      </c>
      <c r="F11" s="257">
        <v>0</v>
      </c>
      <c r="G11" s="261">
        <v>0</v>
      </c>
      <c r="H11" s="257">
        <v>0</v>
      </c>
      <c r="I11" s="258">
        <v>0</v>
      </c>
      <c r="J11" s="259">
        <v>0</v>
      </c>
      <c r="K11" s="258">
        <v>0</v>
      </c>
      <c r="L11" s="259">
        <v>0</v>
      </c>
      <c r="M11" s="258">
        <v>0</v>
      </c>
      <c r="N11" s="259">
        <v>0</v>
      </c>
      <c r="O11" s="260">
        <v>0</v>
      </c>
      <c r="P11" s="261">
        <v>0</v>
      </c>
      <c r="Q11" s="260">
        <v>0</v>
      </c>
      <c r="R11" s="261">
        <v>0</v>
      </c>
      <c r="S11" s="260">
        <v>0</v>
      </c>
      <c r="T11" s="261">
        <v>0</v>
      </c>
      <c r="U11" s="260">
        <v>0</v>
      </c>
      <c r="V11" s="261">
        <v>0</v>
      </c>
    </row>
    <row r="12" spans="1:24" x14ac:dyDescent="0.3">
      <c r="B12" s="248" t="s">
        <v>983</v>
      </c>
      <c r="C12" s="702" t="s">
        <v>2</v>
      </c>
      <c r="D12" s="454"/>
      <c r="E12" s="249">
        <v>2</v>
      </c>
      <c r="F12" s="250">
        <v>3.0843730240735301E-5</v>
      </c>
      <c r="G12" s="266">
        <v>27549.54</v>
      </c>
      <c r="H12" s="250">
        <v>2.4386457924697801E-5</v>
      </c>
      <c r="I12" s="251">
        <v>0</v>
      </c>
      <c r="J12" s="252">
        <v>0</v>
      </c>
      <c r="K12" s="251">
        <v>2</v>
      </c>
      <c r="L12" s="252">
        <v>27549.54</v>
      </c>
      <c r="M12" s="251">
        <v>0</v>
      </c>
      <c r="N12" s="252">
        <v>0</v>
      </c>
      <c r="O12" s="253">
        <v>2</v>
      </c>
      <c r="P12" s="254">
        <v>27549.54</v>
      </c>
      <c r="Q12" s="253">
        <v>0</v>
      </c>
      <c r="R12" s="254">
        <v>0</v>
      </c>
      <c r="S12" s="253">
        <v>2</v>
      </c>
      <c r="T12" s="254">
        <v>27549.54</v>
      </c>
      <c r="U12" s="253">
        <v>0</v>
      </c>
      <c r="V12" s="254">
        <v>0</v>
      </c>
    </row>
    <row r="13" spans="1:24" x14ac:dyDescent="0.3">
      <c r="B13" s="255" t="s">
        <v>984</v>
      </c>
      <c r="C13" s="706" t="s">
        <v>2</v>
      </c>
      <c r="D13" s="454"/>
      <c r="E13" s="256">
        <v>1</v>
      </c>
      <c r="F13" s="257">
        <v>1.5421865120367701E-5</v>
      </c>
      <c r="G13" s="261">
        <v>0</v>
      </c>
      <c r="H13" s="257">
        <v>0</v>
      </c>
      <c r="I13" s="258">
        <v>0</v>
      </c>
      <c r="J13" s="259">
        <v>0</v>
      </c>
      <c r="K13" s="258">
        <v>1</v>
      </c>
      <c r="L13" s="259">
        <v>0</v>
      </c>
      <c r="M13" s="258">
        <v>0</v>
      </c>
      <c r="N13" s="259">
        <v>0</v>
      </c>
      <c r="O13" s="260">
        <v>1</v>
      </c>
      <c r="P13" s="261">
        <v>0</v>
      </c>
      <c r="Q13" s="260">
        <v>0</v>
      </c>
      <c r="R13" s="261">
        <v>0</v>
      </c>
      <c r="S13" s="260">
        <v>1</v>
      </c>
      <c r="T13" s="261">
        <v>0</v>
      </c>
      <c r="U13" s="260">
        <v>0</v>
      </c>
      <c r="V13" s="261">
        <v>0</v>
      </c>
    </row>
    <row r="14" spans="1:24" x14ac:dyDescent="0.3">
      <c r="B14" s="248" t="s">
        <v>985</v>
      </c>
      <c r="C14" s="702" t="s">
        <v>2</v>
      </c>
      <c r="D14" s="454"/>
      <c r="E14" s="249">
        <v>3</v>
      </c>
      <c r="F14" s="250">
        <v>4.6265595361102999E-5</v>
      </c>
      <c r="G14" s="266">
        <v>66504.800000000003</v>
      </c>
      <c r="H14" s="250">
        <v>5.8869095708692099E-5</v>
      </c>
      <c r="I14" s="251">
        <v>0</v>
      </c>
      <c r="J14" s="252">
        <v>0</v>
      </c>
      <c r="K14" s="251">
        <v>3</v>
      </c>
      <c r="L14" s="252">
        <v>66504.800000000003</v>
      </c>
      <c r="M14" s="251">
        <v>0</v>
      </c>
      <c r="N14" s="252">
        <v>0</v>
      </c>
      <c r="O14" s="253">
        <v>3</v>
      </c>
      <c r="P14" s="254">
        <v>66504.800000000003</v>
      </c>
      <c r="Q14" s="253">
        <v>0</v>
      </c>
      <c r="R14" s="254">
        <v>0</v>
      </c>
      <c r="S14" s="253">
        <v>3</v>
      </c>
      <c r="T14" s="254">
        <v>66504.800000000003</v>
      </c>
      <c r="U14" s="253">
        <v>0</v>
      </c>
      <c r="V14" s="254">
        <v>0</v>
      </c>
    </row>
    <row r="15" spans="1:24" x14ac:dyDescent="0.3">
      <c r="B15" s="255" t="s">
        <v>986</v>
      </c>
      <c r="C15" s="706" t="s">
        <v>2</v>
      </c>
      <c r="D15" s="454"/>
      <c r="E15" s="256">
        <v>690</v>
      </c>
      <c r="F15" s="257">
        <v>1.06410869330537E-2</v>
      </c>
      <c r="G15" s="261">
        <v>11594476.43</v>
      </c>
      <c r="H15" s="257">
        <v>1.02632643455787E-2</v>
      </c>
      <c r="I15" s="258">
        <v>176</v>
      </c>
      <c r="J15" s="259">
        <v>1347465.64</v>
      </c>
      <c r="K15" s="258">
        <v>371</v>
      </c>
      <c r="L15" s="259">
        <v>7416727.8799999999</v>
      </c>
      <c r="M15" s="258">
        <v>143</v>
      </c>
      <c r="N15" s="259">
        <v>2830282.91</v>
      </c>
      <c r="O15" s="260">
        <v>686</v>
      </c>
      <c r="P15" s="261">
        <v>11531629.109999999</v>
      </c>
      <c r="Q15" s="260">
        <v>4</v>
      </c>
      <c r="R15" s="261">
        <v>62847.32</v>
      </c>
      <c r="S15" s="260">
        <v>391</v>
      </c>
      <c r="T15" s="261">
        <v>7532121.3099999996</v>
      </c>
      <c r="U15" s="260">
        <v>299</v>
      </c>
      <c r="V15" s="261">
        <v>4062355.12</v>
      </c>
    </row>
    <row r="16" spans="1:24" x14ac:dyDescent="0.3">
      <c r="B16" s="248" t="s">
        <v>987</v>
      </c>
      <c r="C16" s="702" t="s">
        <v>2</v>
      </c>
      <c r="D16" s="454"/>
      <c r="E16" s="249">
        <v>246</v>
      </c>
      <c r="F16" s="250">
        <v>3.7937788196104401E-3</v>
      </c>
      <c r="G16" s="266">
        <v>2627847.79</v>
      </c>
      <c r="H16" s="250">
        <v>2.3261331972637299E-3</v>
      </c>
      <c r="I16" s="251">
        <v>0</v>
      </c>
      <c r="J16" s="252">
        <v>0</v>
      </c>
      <c r="K16" s="251">
        <v>246</v>
      </c>
      <c r="L16" s="252">
        <v>2627847.79</v>
      </c>
      <c r="M16" s="251">
        <v>0</v>
      </c>
      <c r="N16" s="252">
        <v>0</v>
      </c>
      <c r="O16" s="253">
        <v>244</v>
      </c>
      <c r="P16" s="254">
        <v>2599826.27</v>
      </c>
      <c r="Q16" s="253">
        <v>2</v>
      </c>
      <c r="R16" s="254">
        <v>28021.52</v>
      </c>
      <c r="S16" s="253">
        <v>241</v>
      </c>
      <c r="T16" s="254">
        <v>2531365.96</v>
      </c>
      <c r="U16" s="253">
        <v>5</v>
      </c>
      <c r="V16" s="254">
        <v>96481.83</v>
      </c>
    </row>
    <row r="17" spans="2:22" x14ac:dyDescent="0.3">
      <c r="B17" s="255" t="s">
        <v>988</v>
      </c>
      <c r="C17" s="706" t="s">
        <v>2</v>
      </c>
      <c r="D17" s="454"/>
      <c r="E17" s="256">
        <v>774</v>
      </c>
      <c r="F17" s="257">
        <v>1.1936523603164601E-2</v>
      </c>
      <c r="G17" s="261">
        <v>11123680.380000001</v>
      </c>
      <c r="H17" s="257">
        <v>9.8465224303076002E-3</v>
      </c>
      <c r="I17" s="258">
        <v>40</v>
      </c>
      <c r="J17" s="259">
        <v>457068.4</v>
      </c>
      <c r="K17" s="258">
        <v>730</v>
      </c>
      <c r="L17" s="259">
        <v>10603242.289999999</v>
      </c>
      <c r="M17" s="258">
        <v>4</v>
      </c>
      <c r="N17" s="259">
        <v>63369.69</v>
      </c>
      <c r="O17" s="260">
        <v>773</v>
      </c>
      <c r="P17" s="261">
        <v>11090426.85</v>
      </c>
      <c r="Q17" s="260">
        <v>1</v>
      </c>
      <c r="R17" s="261">
        <v>33253.53</v>
      </c>
      <c r="S17" s="260">
        <v>722</v>
      </c>
      <c r="T17" s="261">
        <v>10354136.640000001</v>
      </c>
      <c r="U17" s="260">
        <v>52</v>
      </c>
      <c r="V17" s="261">
        <v>769543.74</v>
      </c>
    </row>
    <row r="18" spans="2:22" x14ac:dyDescent="0.3">
      <c r="B18" s="248" t="s">
        <v>989</v>
      </c>
      <c r="C18" s="702" t="s">
        <v>2</v>
      </c>
      <c r="D18" s="454"/>
      <c r="E18" s="249">
        <v>821</v>
      </c>
      <c r="F18" s="250">
        <v>1.2661351263821801E-2</v>
      </c>
      <c r="G18" s="266">
        <v>10305304.210000001</v>
      </c>
      <c r="H18" s="250">
        <v>9.1221075748769698E-3</v>
      </c>
      <c r="I18" s="251">
        <v>0</v>
      </c>
      <c r="J18" s="252">
        <v>0</v>
      </c>
      <c r="K18" s="251">
        <v>820</v>
      </c>
      <c r="L18" s="252">
        <v>10295178.4</v>
      </c>
      <c r="M18" s="251">
        <v>1</v>
      </c>
      <c r="N18" s="252">
        <v>10125.81</v>
      </c>
      <c r="O18" s="253">
        <v>813</v>
      </c>
      <c r="P18" s="254">
        <v>10224097.359999999</v>
      </c>
      <c r="Q18" s="253">
        <v>8</v>
      </c>
      <c r="R18" s="254">
        <v>81206.850000000006</v>
      </c>
      <c r="S18" s="253">
        <v>807</v>
      </c>
      <c r="T18" s="254">
        <v>10020038.779999999</v>
      </c>
      <c r="U18" s="253">
        <v>14</v>
      </c>
      <c r="V18" s="254">
        <v>285265.43</v>
      </c>
    </row>
    <row r="19" spans="2:22" x14ac:dyDescent="0.3">
      <c r="B19" s="255" t="s">
        <v>990</v>
      </c>
      <c r="C19" s="706" t="s">
        <v>2</v>
      </c>
      <c r="D19" s="454"/>
      <c r="E19" s="256">
        <v>5953</v>
      </c>
      <c r="F19" s="257">
        <v>9.1806363061548699E-2</v>
      </c>
      <c r="G19" s="261">
        <v>80103974.530000001</v>
      </c>
      <c r="H19" s="257">
        <v>7.0906890077907306E-2</v>
      </c>
      <c r="I19" s="258">
        <v>110</v>
      </c>
      <c r="J19" s="259">
        <v>693932.26</v>
      </c>
      <c r="K19" s="258">
        <v>5787</v>
      </c>
      <c r="L19" s="259">
        <v>78577093.5</v>
      </c>
      <c r="M19" s="258">
        <v>56</v>
      </c>
      <c r="N19" s="259">
        <v>832948.77</v>
      </c>
      <c r="O19" s="260">
        <v>5930</v>
      </c>
      <c r="P19" s="261">
        <v>79858372.640000001</v>
      </c>
      <c r="Q19" s="260">
        <v>23</v>
      </c>
      <c r="R19" s="261">
        <v>245601.89</v>
      </c>
      <c r="S19" s="260">
        <v>5679</v>
      </c>
      <c r="T19" s="261">
        <v>76057268.620000005</v>
      </c>
      <c r="U19" s="260">
        <v>274</v>
      </c>
      <c r="V19" s="261">
        <v>4046705.91</v>
      </c>
    </row>
    <row r="20" spans="2:22" x14ac:dyDescent="0.3">
      <c r="B20" s="248" t="s">
        <v>991</v>
      </c>
      <c r="C20" s="702" t="s">
        <v>2</v>
      </c>
      <c r="D20" s="454"/>
      <c r="E20" s="249">
        <v>3081</v>
      </c>
      <c r="F20" s="250">
        <v>4.7514766435852798E-2</v>
      </c>
      <c r="G20" s="266">
        <v>44789890.07</v>
      </c>
      <c r="H20" s="250">
        <v>3.9647368690870897E-2</v>
      </c>
      <c r="I20" s="251">
        <v>50</v>
      </c>
      <c r="J20" s="252">
        <v>651556.31999999995</v>
      </c>
      <c r="K20" s="251">
        <v>3029</v>
      </c>
      <c r="L20" s="252">
        <v>44110785.579999998</v>
      </c>
      <c r="M20" s="251">
        <v>2</v>
      </c>
      <c r="N20" s="252">
        <v>27548.17</v>
      </c>
      <c r="O20" s="253">
        <v>3057</v>
      </c>
      <c r="P20" s="254">
        <v>44240836.490000002</v>
      </c>
      <c r="Q20" s="253">
        <v>24</v>
      </c>
      <c r="R20" s="254">
        <v>549053.57999999996</v>
      </c>
      <c r="S20" s="253">
        <v>3003</v>
      </c>
      <c r="T20" s="254">
        <v>43500135.700000003</v>
      </c>
      <c r="U20" s="253">
        <v>78</v>
      </c>
      <c r="V20" s="254">
        <v>1289754.3700000001</v>
      </c>
    </row>
    <row r="21" spans="2:22" x14ac:dyDescent="0.3">
      <c r="B21" s="255" t="s">
        <v>992</v>
      </c>
      <c r="C21" s="706" t="s">
        <v>2</v>
      </c>
      <c r="D21" s="454"/>
      <c r="E21" s="256">
        <v>2540</v>
      </c>
      <c r="F21" s="257">
        <v>3.91715374057338E-2</v>
      </c>
      <c r="G21" s="261">
        <v>52793105.170000002</v>
      </c>
      <c r="H21" s="257">
        <v>4.6731699982734798E-2</v>
      </c>
      <c r="I21" s="258">
        <v>72</v>
      </c>
      <c r="J21" s="259">
        <v>1044719.24</v>
      </c>
      <c r="K21" s="258">
        <v>2418</v>
      </c>
      <c r="L21" s="259">
        <v>50485983.229999997</v>
      </c>
      <c r="M21" s="258">
        <v>50</v>
      </c>
      <c r="N21" s="259">
        <v>1262402.7</v>
      </c>
      <c r="O21" s="260">
        <v>2259</v>
      </c>
      <c r="P21" s="261">
        <v>52167639.07</v>
      </c>
      <c r="Q21" s="260">
        <v>281</v>
      </c>
      <c r="R21" s="261">
        <v>625466.1</v>
      </c>
      <c r="S21" s="260">
        <v>2258</v>
      </c>
      <c r="T21" s="261">
        <v>40677420.950000003</v>
      </c>
      <c r="U21" s="260">
        <v>282</v>
      </c>
      <c r="V21" s="261">
        <v>12115684.220000001</v>
      </c>
    </row>
    <row r="22" spans="2:22" x14ac:dyDescent="0.3">
      <c r="B22" s="248" t="s">
        <v>993</v>
      </c>
      <c r="C22" s="702" t="s">
        <v>2</v>
      </c>
      <c r="D22" s="454"/>
      <c r="E22" s="249">
        <v>3014</v>
      </c>
      <c r="F22" s="250">
        <v>4.6481501472788102E-2</v>
      </c>
      <c r="G22" s="266">
        <v>61587586.969999999</v>
      </c>
      <c r="H22" s="250">
        <v>5.45164492157608E-2</v>
      </c>
      <c r="I22" s="251">
        <v>71</v>
      </c>
      <c r="J22" s="252">
        <v>790081.12</v>
      </c>
      <c r="K22" s="251">
        <v>2923</v>
      </c>
      <c r="L22" s="252">
        <v>60364919.789999999</v>
      </c>
      <c r="M22" s="251">
        <v>20</v>
      </c>
      <c r="N22" s="252">
        <v>432586.06</v>
      </c>
      <c r="O22" s="253">
        <v>2979</v>
      </c>
      <c r="P22" s="254">
        <v>61158131.399999999</v>
      </c>
      <c r="Q22" s="253">
        <v>35</v>
      </c>
      <c r="R22" s="254">
        <v>429455.57</v>
      </c>
      <c r="S22" s="253">
        <v>2795</v>
      </c>
      <c r="T22" s="254">
        <v>52809116.600000001</v>
      </c>
      <c r="U22" s="253">
        <v>219</v>
      </c>
      <c r="V22" s="254">
        <v>8778470.3699999992</v>
      </c>
    </row>
    <row r="23" spans="2:22" x14ac:dyDescent="0.3">
      <c r="B23" s="255" t="s">
        <v>994</v>
      </c>
      <c r="C23" s="706" t="s">
        <v>2</v>
      </c>
      <c r="D23" s="454"/>
      <c r="E23" s="256">
        <v>10296</v>
      </c>
      <c r="F23" s="257">
        <v>0.15878352327930501</v>
      </c>
      <c r="G23" s="261">
        <v>195846713.88</v>
      </c>
      <c r="H23" s="257">
        <v>0.17336070394369399</v>
      </c>
      <c r="I23" s="258">
        <v>1152</v>
      </c>
      <c r="J23" s="259">
        <v>8479325.9100000001</v>
      </c>
      <c r="K23" s="258">
        <v>9004</v>
      </c>
      <c r="L23" s="259">
        <v>184474064.38999999</v>
      </c>
      <c r="M23" s="258">
        <v>140</v>
      </c>
      <c r="N23" s="259">
        <v>2893323.58</v>
      </c>
      <c r="O23" s="260">
        <v>6004</v>
      </c>
      <c r="P23" s="261">
        <v>139735946.37</v>
      </c>
      <c r="Q23" s="260">
        <v>4292</v>
      </c>
      <c r="R23" s="261">
        <v>56110767.509999998</v>
      </c>
      <c r="S23" s="260">
        <v>9609</v>
      </c>
      <c r="T23" s="261">
        <v>177188837.37</v>
      </c>
      <c r="U23" s="260">
        <v>687</v>
      </c>
      <c r="V23" s="261">
        <v>18657876.510000002</v>
      </c>
    </row>
    <row r="24" spans="2:22" x14ac:dyDescent="0.3">
      <c r="B24" s="248" t="s">
        <v>995</v>
      </c>
      <c r="C24" s="702" t="s">
        <v>2</v>
      </c>
      <c r="D24" s="454"/>
      <c r="E24" s="249">
        <v>1795</v>
      </c>
      <c r="F24" s="250">
        <v>2.76822478910599E-2</v>
      </c>
      <c r="G24" s="266">
        <v>29101292.469999999</v>
      </c>
      <c r="H24" s="250">
        <v>2.5760046968986799E-2</v>
      </c>
      <c r="I24" s="251">
        <v>482</v>
      </c>
      <c r="J24" s="252">
        <v>3627056.54</v>
      </c>
      <c r="K24" s="251">
        <v>1272</v>
      </c>
      <c r="L24" s="252">
        <v>24615287.960000001</v>
      </c>
      <c r="M24" s="251">
        <v>41</v>
      </c>
      <c r="N24" s="252">
        <v>858947.97</v>
      </c>
      <c r="O24" s="253">
        <v>259</v>
      </c>
      <c r="P24" s="254">
        <v>9667392.9700000007</v>
      </c>
      <c r="Q24" s="253">
        <v>1536</v>
      </c>
      <c r="R24" s="254">
        <v>19433899.5</v>
      </c>
      <c r="S24" s="253">
        <v>1562</v>
      </c>
      <c r="T24" s="254">
        <v>22654339.140000001</v>
      </c>
      <c r="U24" s="253">
        <v>233</v>
      </c>
      <c r="V24" s="254">
        <v>6446953.3300000001</v>
      </c>
    </row>
    <row r="25" spans="2:22" x14ac:dyDescent="0.3">
      <c r="B25" s="255" t="s">
        <v>996</v>
      </c>
      <c r="C25" s="706" t="s">
        <v>2</v>
      </c>
      <c r="D25" s="454"/>
      <c r="E25" s="256">
        <v>5467</v>
      </c>
      <c r="F25" s="257">
        <v>8.431133661305E-2</v>
      </c>
      <c r="G25" s="261">
        <v>130784674.31</v>
      </c>
      <c r="H25" s="257">
        <v>0.115768719087728</v>
      </c>
      <c r="I25" s="258">
        <v>659</v>
      </c>
      <c r="J25" s="259">
        <v>6052566.46</v>
      </c>
      <c r="K25" s="258">
        <v>4706</v>
      </c>
      <c r="L25" s="259">
        <v>122024396.23</v>
      </c>
      <c r="M25" s="258">
        <v>102</v>
      </c>
      <c r="N25" s="259">
        <v>2707711.62</v>
      </c>
      <c r="O25" s="260">
        <v>3496</v>
      </c>
      <c r="P25" s="261">
        <v>94356261.25</v>
      </c>
      <c r="Q25" s="260">
        <v>1971</v>
      </c>
      <c r="R25" s="261">
        <v>36428413.060000002</v>
      </c>
      <c r="S25" s="260">
        <v>5024</v>
      </c>
      <c r="T25" s="261">
        <v>116215587.09999999</v>
      </c>
      <c r="U25" s="260">
        <v>443</v>
      </c>
      <c r="V25" s="261">
        <v>14569087.210000001</v>
      </c>
    </row>
    <row r="26" spans="2:22" x14ac:dyDescent="0.3">
      <c r="B26" s="248" t="s">
        <v>997</v>
      </c>
      <c r="C26" s="702" t="s">
        <v>2</v>
      </c>
      <c r="D26" s="454"/>
      <c r="E26" s="249">
        <v>1613</v>
      </c>
      <c r="F26" s="250">
        <v>2.4875468439153E-2</v>
      </c>
      <c r="G26" s="266">
        <v>20291206.09</v>
      </c>
      <c r="H26" s="250">
        <v>1.7961484785414102E-2</v>
      </c>
      <c r="I26" s="251">
        <v>320</v>
      </c>
      <c r="J26" s="252">
        <v>1789973.1</v>
      </c>
      <c r="K26" s="251">
        <v>1286</v>
      </c>
      <c r="L26" s="252">
        <v>18337482.039999999</v>
      </c>
      <c r="M26" s="251">
        <v>7</v>
      </c>
      <c r="N26" s="252">
        <v>163750.95000000001</v>
      </c>
      <c r="O26" s="253">
        <v>311</v>
      </c>
      <c r="P26" s="254">
        <v>6233987.4100000001</v>
      </c>
      <c r="Q26" s="253">
        <v>1302</v>
      </c>
      <c r="R26" s="254">
        <v>14057218.68</v>
      </c>
      <c r="S26" s="253">
        <v>1556</v>
      </c>
      <c r="T26" s="254">
        <v>19015125.370000001</v>
      </c>
      <c r="U26" s="253">
        <v>57</v>
      </c>
      <c r="V26" s="254">
        <v>1276080.72</v>
      </c>
    </row>
    <row r="27" spans="2:22" x14ac:dyDescent="0.3">
      <c r="B27" s="255" t="s">
        <v>998</v>
      </c>
      <c r="C27" s="706" t="s">
        <v>2</v>
      </c>
      <c r="D27" s="454"/>
      <c r="E27" s="256">
        <v>5297</v>
      </c>
      <c r="F27" s="257">
        <v>8.1689619542587494E-2</v>
      </c>
      <c r="G27" s="261">
        <v>68051690.129999995</v>
      </c>
      <c r="H27" s="257">
        <v>6.0238380679307799E-2</v>
      </c>
      <c r="I27" s="258">
        <v>1895</v>
      </c>
      <c r="J27" s="259">
        <v>12608409.33</v>
      </c>
      <c r="K27" s="258">
        <v>3368</v>
      </c>
      <c r="L27" s="259">
        <v>54699456.630000003</v>
      </c>
      <c r="M27" s="258">
        <v>34</v>
      </c>
      <c r="N27" s="259">
        <v>743824.17</v>
      </c>
      <c r="O27" s="260">
        <v>316</v>
      </c>
      <c r="P27" s="261">
        <v>11493551.890000001</v>
      </c>
      <c r="Q27" s="260">
        <v>4981</v>
      </c>
      <c r="R27" s="261">
        <v>56558138.240000002</v>
      </c>
      <c r="S27" s="260">
        <v>5103</v>
      </c>
      <c r="T27" s="261">
        <v>61694908.57</v>
      </c>
      <c r="U27" s="260">
        <v>194</v>
      </c>
      <c r="V27" s="261">
        <v>6356781.5599999996</v>
      </c>
    </row>
    <row r="28" spans="2:22" x14ac:dyDescent="0.3">
      <c r="B28" s="248" t="s">
        <v>999</v>
      </c>
      <c r="C28" s="702" t="s">
        <v>2</v>
      </c>
      <c r="D28" s="454"/>
      <c r="E28" s="249">
        <v>1387</v>
      </c>
      <c r="F28" s="250">
        <v>2.1390126921949901E-2</v>
      </c>
      <c r="G28" s="266">
        <v>18694541.93</v>
      </c>
      <c r="H28" s="250">
        <v>1.6548140556882002E-2</v>
      </c>
      <c r="I28" s="251">
        <v>374</v>
      </c>
      <c r="J28" s="252">
        <v>1949640.35</v>
      </c>
      <c r="K28" s="251">
        <v>1010</v>
      </c>
      <c r="L28" s="252">
        <v>16683441.07</v>
      </c>
      <c r="M28" s="251">
        <v>3</v>
      </c>
      <c r="N28" s="252">
        <v>61460.51</v>
      </c>
      <c r="O28" s="253">
        <v>234</v>
      </c>
      <c r="P28" s="254">
        <v>4666585.04</v>
      </c>
      <c r="Q28" s="253">
        <v>1153</v>
      </c>
      <c r="R28" s="254">
        <v>14027956.890000001</v>
      </c>
      <c r="S28" s="253">
        <v>1348</v>
      </c>
      <c r="T28" s="254">
        <v>17912151.859999999</v>
      </c>
      <c r="U28" s="253">
        <v>39</v>
      </c>
      <c r="V28" s="254">
        <v>782390.07</v>
      </c>
    </row>
    <row r="29" spans="2:22" x14ac:dyDescent="0.3">
      <c r="B29" s="255" t="s">
        <v>1000</v>
      </c>
      <c r="C29" s="706" t="s">
        <v>2</v>
      </c>
      <c r="D29" s="454"/>
      <c r="E29" s="256">
        <v>6425</v>
      </c>
      <c r="F29" s="257">
        <v>9.9085483398362206E-2</v>
      </c>
      <c r="G29" s="261">
        <v>91765007.859999999</v>
      </c>
      <c r="H29" s="257">
        <v>8.1229069637367896E-2</v>
      </c>
      <c r="I29" s="258">
        <v>1969</v>
      </c>
      <c r="J29" s="259">
        <v>15859513.51</v>
      </c>
      <c r="K29" s="258">
        <v>4437</v>
      </c>
      <c r="L29" s="259">
        <v>75550255.900000006</v>
      </c>
      <c r="M29" s="258">
        <v>19</v>
      </c>
      <c r="N29" s="259">
        <v>355238.45</v>
      </c>
      <c r="O29" s="260">
        <v>657</v>
      </c>
      <c r="P29" s="261">
        <v>18860497.100000001</v>
      </c>
      <c r="Q29" s="260">
        <v>5768</v>
      </c>
      <c r="R29" s="261">
        <v>72904510.760000005</v>
      </c>
      <c r="S29" s="260">
        <v>6283</v>
      </c>
      <c r="T29" s="261">
        <v>88203516.329999998</v>
      </c>
      <c r="U29" s="260">
        <v>142</v>
      </c>
      <c r="V29" s="261">
        <v>3561491.53</v>
      </c>
    </row>
    <row r="30" spans="2:22" x14ac:dyDescent="0.3">
      <c r="B30" s="248" t="s">
        <v>1001</v>
      </c>
      <c r="C30" s="702" t="s">
        <v>2</v>
      </c>
      <c r="D30" s="454"/>
      <c r="E30" s="249">
        <v>14278</v>
      </c>
      <c r="F30" s="250">
        <v>0.22017796832348899</v>
      </c>
      <c r="G30" s="266">
        <v>290337185.45999998</v>
      </c>
      <c r="H30" s="250">
        <v>0.25700231500037601</v>
      </c>
      <c r="I30" s="251">
        <v>3436</v>
      </c>
      <c r="J30" s="252">
        <v>32928299.379999999</v>
      </c>
      <c r="K30" s="251">
        <v>10760</v>
      </c>
      <c r="L30" s="252">
        <v>255130124.50999999</v>
      </c>
      <c r="M30" s="251">
        <v>82</v>
      </c>
      <c r="N30" s="252">
        <v>2278761.5699999998</v>
      </c>
      <c r="O30" s="253">
        <v>2023</v>
      </c>
      <c r="P30" s="254">
        <v>73022026.609999999</v>
      </c>
      <c r="Q30" s="253">
        <v>12255</v>
      </c>
      <c r="R30" s="254">
        <v>217315158.84999999</v>
      </c>
      <c r="S30" s="253">
        <v>13586</v>
      </c>
      <c r="T30" s="254">
        <v>262262803.41999999</v>
      </c>
      <c r="U30" s="253">
        <v>692</v>
      </c>
      <c r="V30" s="254">
        <v>28074382.039999999</v>
      </c>
    </row>
    <row r="31" spans="2:22" x14ac:dyDescent="0.3">
      <c r="B31" s="262" t="s">
        <v>115</v>
      </c>
      <c r="C31" s="705" t="s">
        <v>2</v>
      </c>
      <c r="D31" s="576"/>
      <c r="E31" s="237">
        <v>64844</v>
      </c>
      <c r="F31" s="235">
        <v>1</v>
      </c>
      <c r="G31" s="236">
        <v>1129706498.79</v>
      </c>
      <c r="H31" s="235">
        <v>1</v>
      </c>
      <c r="I31" s="234">
        <v>10948</v>
      </c>
      <c r="J31" s="233">
        <v>88714646.060000002</v>
      </c>
      <c r="K31" s="234">
        <v>53191</v>
      </c>
      <c r="L31" s="233">
        <v>1025443690.13</v>
      </c>
      <c r="M31" s="234">
        <v>705</v>
      </c>
      <c r="N31" s="233">
        <v>15548162.6</v>
      </c>
      <c r="O31" s="263">
        <v>31099</v>
      </c>
      <c r="P31" s="264">
        <v>640709361.11000001</v>
      </c>
      <c r="Q31" s="263">
        <v>33745</v>
      </c>
      <c r="R31" s="264">
        <v>488997137.68000001</v>
      </c>
      <c r="S31" s="263">
        <v>61093</v>
      </c>
      <c r="T31" s="264">
        <v>1018109342.74</v>
      </c>
      <c r="U31" s="263">
        <v>3751</v>
      </c>
      <c r="V31" s="264">
        <v>111597156.05</v>
      </c>
    </row>
    <row r="32" spans="2:22" x14ac:dyDescent="0.3">
      <c r="B32" s="243" t="s">
        <v>2</v>
      </c>
      <c r="C32" s="605" t="s">
        <v>2</v>
      </c>
      <c r="D32" s="454"/>
      <c r="E32" s="244" t="s">
        <v>2</v>
      </c>
      <c r="F32" s="244" t="s">
        <v>2</v>
      </c>
      <c r="G32" s="244" t="s">
        <v>2</v>
      </c>
      <c r="H32" s="244" t="s">
        <v>2</v>
      </c>
      <c r="I32" s="244" t="s">
        <v>2</v>
      </c>
      <c r="J32" s="244" t="s">
        <v>2</v>
      </c>
      <c r="K32" s="244" t="s">
        <v>2</v>
      </c>
      <c r="L32" s="244" t="s">
        <v>2</v>
      </c>
      <c r="M32" s="244" t="s">
        <v>2</v>
      </c>
      <c r="N32" s="244" t="s">
        <v>2</v>
      </c>
      <c r="O32" s="244" t="s">
        <v>2</v>
      </c>
      <c r="P32" s="244" t="s">
        <v>2</v>
      </c>
      <c r="Q32" s="244" t="s">
        <v>2</v>
      </c>
      <c r="R32" s="244" t="s">
        <v>2</v>
      </c>
      <c r="S32" s="244" t="s">
        <v>2</v>
      </c>
      <c r="T32" s="244" t="s">
        <v>2</v>
      </c>
      <c r="U32" s="244" t="s">
        <v>2</v>
      </c>
      <c r="V32" s="244" t="s">
        <v>2</v>
      </c>
    </row>
    <row r="33" spans="2:22" x14ac:dyDescent="0.3">
      <c r="B33" s="716" t="s">
        <v>780</v>
      </c>
      <c r="C33" s="576"/>
      <c r="D33" s="545"/>
      <c r="E33" s="267" t="s">
        <v>2</v>
      </c>
      <c r="F33" s="244" t="s">
        <v>2</v>
      </c>
      <c r="G33" s="244" t="s">
        <v>2</v>
      </c>
      <c r="H33" s="244" t="s">
        <v>2</v>
      </c>
      <c r="I33" s="244" t="s">
        <v>2</v>
      </c>
      <c r="J33" s="244" t="s">
        <v>2</v>
      </c>
      <c r="K33" s="244" t="s">
        <v>2</v>
      </c>
      <c r="L33" s="244" t="s">
        <v>2</v>
      </c>
      <c r="M33" s="244" t="s">
        <v>2</v>
      </c>
      <c r="N33" s="244" t="s">
        <v>2</v>
      </c>
      <c r="O33" s="244" t="s">
        <v>2</v>
      </c>
      <c r="P33" s="244" t="s">
        <v>2</v>
      </c>
      <c r="Q33" s="244" t="s">
        <v>2</v>
      </c>
      <c r="R33" s="244" t="s">
        <v>2</v>
      </c>
      <c r="S33" s="244" t="s">
        <v>2</v>
      </c>
      <c r="T33" s="244" t="s">
        <v>2</v>
      </c>
      <c r="U33" s="244" t="s">
        <v>2</v>
      </c>
      <c r="V33" s="244" t="s">
        <v>2</v>
      </c>
    </row>
    <row r="34" spans="2:22" x14ac:dyDescent="0.3">
      <c r="B34" s="546" t="s">
        <v>1002</v>
      </c>
      <c r="C34" s="576"/>
      <c r="D34" s="545"/>
      <c r="E34" s="48">
        <v>0</v>
      </c>
      <c r="F34" s="244" t="s">
        <v>2</v>
      </c>
      <c r="G34" s="244" t="s">
        <v>2</v>
      </c>
      <c r="H34" s="244" t="s">
        <v>2</v>
      </c>
      <c r="I34" s="244" t="s">
        <v>2</v>
      </c>
      <c r="J34" s="244" t="s">
        <v>2</v>
      </c>
      <c r="K34" s="244" t="s">
        <v>2</v>
      </c>
      <c r="L34" s="244" t="s">
        <v>2</v>
      </c>
      <c r="M34" s="244" t="s">
        <v>2</v>
      </c>
      <c r="N34" s="244" t="s">
        <v>2</v>
      </c>
      <c r="O34" s="244" t="s">
        <v>2</v>
      </c>
      <c r="P34" s="244" t="s">
        <v>2</v>
      </c>
      <c r="Q34" s="244" t="s">
        <v>2</v>
      </c>
      <c r="R34" s="244" t="s">
        <v>2</v>
      </c>
      <c r="S34" s="244" t="s">
        <v>2</v>
      </c>
      <c r="T34" s="244" t="s">
        <v>2</v>
      </c>
      <c r="U34" s="244" t="s">
        <v>2</v>
      </c>
      <c r="V34" s="244" t="s">
        <v>2</v>
      </c>
    </row>
    <row r="35" spans="2:22" x14ac:dyDescent="0.3">
      <c r="B35" s="547" t="s">
        <v>1003</v>
      </c>
      <c r="C35" s="576"/>
      <c r="D35" s="545"/>
      <c r="E35" s="276">
        <v>0.16</v>
      </c>
      <c r="F35" s="244" t="s">
        <v>2</v>
      </c>
      <c r="G35" s="244" t="s">
        <v>2</v>
      </c>
      <c r="H35" s="244" t="s">
        <v>2</v>
      </c>
      <c r="I35" s="244" t="s">
        <v>2</v>
      </c>
      <c r="J35" s="244" t="s">
        <v>2</v>
      </c>
      <c r="K35" s="244" t="s">
        <v>2</v>
      </c>
      <c r="L35" s="244" t="s">
        <v>2</v>
      </c>
      <c r="M35" s="244" t="s">
        <v>2</v>
      </c>
      <c r="N35" s="244" t="s">
        <v>2</v>
      </c>
      <c r="O35" s="244" t="s">
        <v>2</v>
      </c>
      <c r="P35" s="244" t="s">
        <v>2</v>
      </c>
      <c r="Q35" s="244" t="s">
        <v>2</v>
      </c>
      <c r="R35" s="244" t="s">
        <v>2</v>
      </c>
      <c r="S35" s="244" t="s">
        <v>2</v>
      </c>
      <c r="T35" s="244" t="s">
        <v>2</v>
      </c>
      <c r="U35" s="244" t="s">
        <v>2</v>
      </c>
      <c r="V35" s="244" t="s">
        <v>2</v>
      </c>
    </row>
    <row r="36" spans="2:22" x14ac:dyDescent="0.3">
      <c r="B36" s="546" t="s">
        <v>1004</v>
      </c>
      <c r="C36" s="576"/>
      <c r="D36" s="545"/>
      <c r="E36" s="48">
        <v>8.0898410838992393E-2</v>
      </c>
      <c r="F36" s="244" t="s">
        <v>2</v>
      </c>
      <c r="G36" s="244" t="s">
        <v>2</v>
      </c>
      <c r="H36" s="244" t="s">
        <v>2</v>
      </c>
      <c r="I36" s="244" t="s">
        <v>2</v>
      </c>
      <c r="J36" s="244" t="s">
        <v>2</v>
      </c>
      <c r="K36" s="244" t="s">
        <v>2</v>
      </c>
      <c r="L36" s="244" t="s">
        <v>2</v>
      </c>
      <c r="M36" s="244" t="s">
        <v>2</v>
      </c>
      <c r="N36" s="244" t="s">
        <v>2</v>
      </c>
      <c r="O36" s="244" t="s">
        <v>2</v>
      </c>
      <c r="P36" s="244" t="s">
        <v>2</v>
      </c>
      <c r="Q36" s="244" t="s">
        <v>2</v>
      </c>
      <c r="R36" s="244" t="s">
        <v>2</v>
      </c>
      <c r="S36" s="244" t="s">
        <v>2</v>
      </c>
      <c r="T36" s="244" t="s">
        <v>2</v>
      </c>
      <c r="U36" s="244" t="s">
        <v>2</v>
      </c>
      <c r="V36" s="244" t="s">
        <v>2</v>
      </c>
    </row>
    <row r="37" spans="2:22" x14ac:dyDescent="0.3">
      <c r="B37" s="265" t="s">
        <v>2</v>
      </c>
      <c r="C37" s="701" t="s">
        <v>2</v>
      </c>
      <c r="D37" s="454"/>
      <c r="E37" s="244" t="s">
        <v>2</v>
      </c>
      <c r="F37" s="244" t="s">
        <v>2</v>
      </c>
      <c r="G37" s="244" t="s">
        <v>2</v>
      </c>
      <c r="H37" s="244" t="s">
        <v>2</v>
      </c>
      <c r="I37" s="244" t="s">
        <v>2</v>
      </c>
      <c r="J37" s="244" t="s">
        <v>2</v>
      </c>
      <c r="K37" s="244" t="s">
        <v>2</v>
      </c>
      <c r="L37" s="244" t="s">
        <v>2</v>
      </c>
      <c r="M37" s="244" t="s">
        <v>2</v>
      </c>
      <c r="N37" s="244" t="s">
        <v>2</v>
      </c>
      <c r="O37" s="244" t="s">
        <v>2</v>
      </c>
      <c r="P37" s="244" t="s">
        <v>2</v>
      </c>
      <c r="Q37" s="244" t="s">
        <v>2</v>
      </c>
      <c r="R37" s="244" t="s">
        <v>2</v>
      </c>
      <c r="S37" s="244" t="s">
        <v>2</v>
      </c>
      <c r="T37" s="244" t="s">
        <v>2</v>
      </c>
      <c r="U37" s="244" t="s">
        <v>2</v>
      </c>
      <c r="V37" s="244" t="s">
        <v>2</v>
      </c>
    </row>
    <row r="38" spans="2:22" ht="0" hidden="1" customHeight="1" x14ac:dyDescent="0.3"/>
  </sheetData>
  <mergeCells count="49">
    <mergeCell ref="O7:R7"/>
    <mergeCell ref="S7:V7"/>
    <mergeCell ref="C6:D6"/>
    <mergeCell ref="A1:C3"/>
    <mergeCell ref="D1:X1"/>
    <mergeCell ref="D2:X2"/>
    <mergeCell ref="D3:X3"/>
    <mergeCell ref="B4:W4"/>
    <mergeCell ref="C7:D7"/>
    <mergeCell ref="E7:H7"/>
    <mergeCell ref="I7:N7"/>
    <mergeCell ref="C27:D27"/>
    <mergeCell ref="C22:D22"/>
    <mergeCell ref="C23:D23"/>
    <mergeCell ref="C24:D24"/>
    <mergeCell ref="C25:D25"/>
    <mergeCell ref="C26:D26"/>
    <mergeCell ref="C16:D16"/>
    <mergeCell ref="S8:T8"/>
    <mergeCell ref="U8:V8"/>
    <mergeCell ref="B9:D9"/>
    <mergeCell ref="M8:N8"/>
    <mergeCell ref="C15:D15"/>
    <mergeCell ref="E8:H8"/>
    <mergeCell ref="I8:J8"/>
    <mergeCell ref="K8:L8"/>
    <mergeCell ref="O8:P8"/>
    <mergeCell ref="Q8:R8"/>
    <mergeCell ref="C11:D11"/>
    <mergeCell ref="C12:D12"/>
    <mergeCell ref="C13:D13"/>
    <mergeCell ref="C14:D14"/>
    <mergeCell ref="C10:D10"/>
    <mergeCell ref="C8:D8"/>
    <mergeCell ref="B35:D35"/>
    <mergeCell ref="B36:D36"/>
    <mergeCell ref="C37:D37"/>
    <mergeCell ref="C29:D29"/>
    <mergeCell ref="C30:D30"/>
    <mergeCell ref="C31:D31"/>
    <mergeCell ref="C32:D32"/>
    <mergeCell ref="B33:D33"/>
    <mergeCell ref="B34:D34"/>
    <mergeCell ref="C28:D28"/>
    <mergeCell ref="C17:D17"/>
    <mergeCell ref="C18:D18"/>
    <mergeCell ref="C19:D19"/>
    <mergeCell ref="C20:D20"/>
    <mergeCell ref="C21:D21"/>
  </mergeCells>
  <pageMargins left="0.25" right="0.25" top="0.25" bottom="0.25" header="0.25" footer="0.2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0"/>
  <sheetViews>
    <sheetView showGridLines="0" workbookViewId="0">
      <selection sqref="A1:C3"/>
    </sheetView>
  </sheetViews>
  <sheetFormatPr defaultRowHeight="14.4" x14ac:dyDescent="0.3"/>
  <cols>
    <col min="1" max="1" width="22.88671875" customWidth="1"/>
    <col min="2" max="2" width="0.44140625" customWidth="1"/>
    <col min="3" max="3" width="10.33203125" customWidth="1"/>
    <col min="4" max="4" width="3" customWidth="1"/>
    <col min="5" max="5" width="1.5546875" customWidth="1"/>
    <col min="6" max="6" width="2.109375" customWidth="1"/>
    <col min="7" max="7" width="10" customWidth="1"/>
    <col min="8" max="8" width="11.5546875" customWidth="1"/>
    <col min="9" max="9" width="9" customWidth="1"/>
    <col min="10" max="10" width="6.88671875" customWidth="1"/>
    <col min="11" max="11" width="13.6640625" customWidth="1"/>
  </cols>
  <sheetData>
    <row r="1" spans="1:11" ht="18" customHeight="1" x14ac:dyDescent="0.3">
      <c r="A1" s="393"/>
      <c r="B1" s="393"/>
      <c r="C1" s="393"/>
      <c r="D1" s="398" t="s">
        <v>0</v>
      </c>
      <c r="E1" s="393"/>
      <c r="F1" s="393"/>
      <c r="G1" s="393"/>
      <c r="H1" s="393"/>
      <c r="I1" s="393"/>
      <c r="J1" s="393"/>
      <c r="K1" s="393"/>
    </row>
    <row r="2" spans="1:11" ht="18" customHeight="1" x14ac:dyDescent="0.3">
      <c r="A2" s="393"/>
      <c r="B2" s="393"/>
      <c r="C2" s="393"/>
      <c r="D2" s="398" t="s">
        <v>1</v>
      </c>
      <c r="E2" s="393"/>
      <c r="F2" s="393"/>
      <c r="G2" s="393"/>
      <c r="H2" s="393"/>
      <c r="I2" s="393"/>
      <c r="J2" s="393"/>
      <c r="K2" s="393"/>
    </row>
    <row r="3" spans="1:11" ht="18" customHeight="1" x14ac:dyDescent="0.3">
      <c r="A3" s="393"/>
      <c r="B3" s="393"/>
      <c r="C3" s="393"/>
      <c r="D3" s="398" t="s">
        <v>2</v>
      </c>
      <c r="E3" s="393"/>
      <c r="F3" s="393"/>
      <c r="G3" s="393"/>
      <c r="H3" s="393"/>
      <c r="I3" s="393"/>
      <c r="J3" s="393"/>
      <c r="K3" s="393"/>
    </row>
    <row r="4" spans="1:11" ht="18" customHeight="1" x14ac:dyDescent="0.3">
      <c r="A4" s="394" t="s">
        <v>2</v>
      </c>
      <c r="B4" s="393"/>
      <c r="C4" s="395" t="s">
        <v>2</v>
      </c>
      <c r="D4" s="393"/>
      <c r="E4" s="393"/>
      <c r="F4" s="5" t="s">
        <v>2</v>
      </c>
      <c r="G4" s="395" t="s">
        <v>2</v>
      </c>
      <c r="H4" s="393"/>
      <c r="I4" s="395" t="s">
        <v>2</v>
      </c>
      <c r="J4" s="393"/>
      <c r="K4" s="5" t="s">
        <v>2</v>
      </c>
    </row>
    <row r="5" spans="1:11" ht="18" customHeight="1" x14ac:dyDescent="0.3">
      <c r="A5" s="399" t="s">
        <v>24</v>
      </c>
      <c r="B5" s="393"/>
      <c r="C5" s="395" t="s">
        <v>2</v>
      </c>
      <c r="D5" s="393"/>
      <c r="E5" s="393"/>
      <c r="F5" s="5" t="s">
        <v>2</v>
      </c>
      <c r="G5" s="395" t="s">
        <v>2</v>
      </c>
      <c r="H5" s="393"/>
      <c r="I5" s="395" t="s">
        <v>2</v>
      </c>
      <c r="J5" s="393"/>
      <c r="K5" s="5" t="s">
        <v>2</v>
      </c>
    </row>
    <row r="6" spans="1:11" ht="18" customHeight="1" x14ac:dyDescent="0.3">
      <c r="A6" s="395" t="s">
        <v>2</v>
      </c>
      <c r="B6" s="393"/>
      <c r="C6" s="395" t="s">
        <v>2</v>
      </c>
      <c r="D6" s="393"/>
      <c r="E6" s="393"/>
      <c r="F6" s="5" t="s">
        <v>2</v>
      </c>
      <c r="G6" s="395" t="s">
        <v>2</v>
      </c>
      <c r="H6" s="393"/>
      <c r="I6" s="395" t="s">
        <v>2</v>
      </c>
      <c r="J6" s="393"/>
      <c r="K6" s="5" t="s">
        <v>2</v>
      </c>
    </row>
    <row r="7" spans="1:11" ht="21.6" customHeight="1" x14ac:dyDescent="0.3">
      <c r="A7" s="418" t="s">
        <v>81</v>
      </c>
      <c r="B7" s="419"/>
      <c r="C7" s="419"/>
      <c r="D7" s="419"/>
      <c r="E7" s="419"/>
      <c r="F7" s="419"/>
      <c r="G7" s="419"/>
      <c r="H7" s="419"/>
      <c r="I7" s="419"/>
      <c r="J7" s="419"/>
      <c r="K7" s="420"/>
    </row>
    <row r="8" spans="1:11" ht="31.65" customHeight="1" x14ac:dyDescent="0.3">
      <c r="A8" s="426" t="s">
        <v>82</v>
      </c>
      <c r="B8" s="393"/>
      <c r="C8" s="427" t="s">
        <v>83</v>
      </c>
      <c r="D8" s="393"/>
      <c r="E8" s="393"/>
      <c r="F8" s="11" t="s">
        <v>2</v>
      </c>
      <c r="G8" s="423" t="s">
        <v>84</v>
      </c>
      <c r="H8" s="393"/>
      <c r="I8" s="424" t="s">
        <v>85</v>
      </c>
      <c r="J8" s="393"/>
      <c r="K8" s="393"/>
    </row>
    <row r="9" spans="1:11" ht="31.65" customHeight="1" x14ac:dyDescent="0.3">
      <c r="A9" s="421" t="s">
        <v>86</v>
      </c>
      <c r="B9" s="393"/>
      <c r="C9" s="422" t="s">
        <v>87</v>
      </c>
      <c r="D9" s="393"/>
      <c r="E9" s="393"/>
      <c r="F9" s="11" t="s">
        <v>2</v>
      </c>
      <c r="G9" s="421" t="s">
        <v>88</v>
      </c>
      <c r="H9" s="393"/>
      <c r="I9" s="422" t="s">
        <v>89</v>
      </c>
      <c r="J9" s="393"/>
      <c r="K9" s="393"/>
    </row>
    <row r="10" spans="1:11" ht="18" customHeight="1" x14ac:dyDescent="0.3">
      <c r="A10" s="423" t="s">
        <v>90</v>
      </c>
      <c r="B10" s="393"/>
      <c r="C10" s="424" t="s">
        <v>91</v>
      </c>
      <c r="D10" s="393"/>
      <c r="E10" s="393"/>
      <c r="F10" s="11" t="s">
        <v>2</v>
      </c>
      <c r="G10" s="423" t="s">
        <v>92</v>
      </c>
      <c r="H10" s="393"/>
      <c r="I10" s="424" t="s">
        <v>93</v>
      </c>
      <c r="J10" s="393"/>
      <c r="K10" s="393"/>
    </row>
    <row r="11" spans="1:11" ht="31.65" customHeight="1" x14ac:dyDescent="0.3">
      <c r="A11" s="421" t="s">
        <v>94</v>
      </c>
      <c r="B11" s="393"/>
      <c r="C11" s="422" t="s">
        <v>95</v>
      </c>
      <c r="D11" s="393"/>
      <c r="E11" s="393"/>
      <c r="F11" s="11" t="s">
        <v>2</v>
      </c>
      <c r="G11" s="421" t="s">
        <v>96</v>
      </c>
      <c r="H11" s="393"/>
      <c r="I11" s="422" t="s">
        <v>97</v>
      </c>
      <c r="J11" s="393"/>
      <c r="K11" s="393"/>
    </row>
    <row r="12" spans="1:11" ht="18" customHeight="1" x14ac:dyDescent="0.3">
      <c r="A12" s="423" t="s">
        <v>98</v>
      </c>
      <c r="B12" s="393"/>
      <c r="C12" s="425">
        <v>48</v>
      </c>
      <c r="D12" s="393"/>
      <c r="E12" s="393"/>
      <c r="F12" s="11" t="s">
        <v>2</v>
      </c>
      <c r="G12" s="423" t="s">
        <v>99</v>
      </c>
      <c r="H12" s="393"/>
      <c r="I12" s="424" t="s">
        <v>100</v>
      </c>
      <c r="J12" s="393"/>
      <c r="K12" s="393"/>
    </row>
    <row r="13" spans="1:11" ht="18" customHeight="1" x14ac:dyDescent="0.3">
      <c r="A13" s="421" t="s">
        <v>101</v>
      </c>
      <c r="B13" s="393"/>
      <c r="C13" s="422" t="s">
        <v>102</v>
      </c>
      <c r="D13" s="393"/>
      <c r="E13" s="393"/>
      <c r="F13" s="11" t="s">
        <v>2</v>
      </c>
      <c r="G13" s="421" t="s">
        <v>103</v>
      </c>
      <c r="H13" s="393"/>
      <c r="I13" s="422" t="s">
        <v>100</v>
      </c>
      <c r="J13" s="393"/>
      <c r="K13" s="393"/>
    </row>
    <row r="14" spans="1:11" ht="18" customHeight="1" x14ac:dyDescent="0.3">
      <c r="A14" s="423" t="s">
        <v>104</v>
      </c>
      <c r="B14" s="393"/>
      <c r="C14" s="424" t="s">
        <v>105</v>
      </c>
      <c r="D14" s="393"/>
      <c r="E14" s="393"/>
      <c r="F14" s="11" t="s">
        <v>2</v>
      </c>
      <c r="G14" s="423" t="s">
        <v>106</v>
      </c>
      <c r="H14" s="393"/>
      <c r="I14" s="424">
        <v>31</v>
      </c>
      <c r="J14" s="393"/>
      <c r="K14" s="393"/>
    </row>
    <row r="15" spans="1:11" ht="18" customHeight="1" x14ac:dyDescent="0.3">
      <c r="A15" s="397" t="s">
        <v>2</v>
      </c>
      <c r="B15" s="393"/>
      <c r="C15" s="397" t="s">
        <v>2</v>
      </c>
      <c r="D15" s="393"/>
      <c r="E15" s="393"/>
      <c r="F15" s="2" t="s">
        <v>2</v>
      </c>
      <c r="G15" s="397" t="s">
        <v>2</v>
      </c>
      <c r="H15" s="393"/>
      <c r="I15" s="397" t="s">
        <v>2</v>
      </c>
      <c r="J15" s="393"/>
      <c r="K15" s="2" t="s">
        <v>2</v>
      </c>
    </row>
    <row r="16" spans="1:11" ht="18" customHeight="1" x14ac:dyDescent="0.3">
      <c r="A16" s="418" t="s">
        <v>107</v>
      </c>
      <c r="B16" s="419"/>
      <c r="C16" s="419"/>
      <c r="D16" s="419"/>
      <c r="E16" s="419"/>
      <c r="F16" s="419"/>
      <c r="G16" s="419"/>
      <c r="H16" s="419"/>
      <c r="I16" s="419"/>
      <c r="J16" s="419"/>
      <c r="K16" s="420"/>
    </row>
    <row r="17" spans="1:11" ht="0" hidden="1" customHeight="1" x14ac:dyDescent="0.3"/>
    <row r="18" spans="1:11" ht="16.95" customHeight="1" x14ac:dyDescent="0.3"/>
    <row r="19" spans="1:11" ht="37.5" customHeight="1" x14ac:dyDescent="0.3">
      <c r="A19" s="12" t="s">
        <v>108</v>
      </c>
      <c r="B19" s="417" t="s">
        <v>109</v>
      </c>
      <c r="C19" s="393"/>
      <c r="D19" s="393"/>
      <c r="E19" s="417" t="s">
        <v>110</v>
      </c>
      <c r="F19" s="393"/>
      <c r="G19" s="393"/>
      <c r="H19" s="417" t="s">
        <v>111</v>
      </c>
      <c r="I19" s="393"/>
      <c r="J19" s="417" t="s">
        <v>112</v>
      </c>
      <c r="K19" s="393"/>
    </row>
    <row r="20" spans="1:11" x14ac:dyDescent="0.3">
      <c r="A20" s="13" t="s">
        <v>113</v>
      </c>
      <c r="B20" s="408">
        <v>29046</v>
      </c>
      <c r="C20" s="393"/>
      <c r="D20" s="393"/>
      <c r="E20" s="409">
        <v>0.482740281540328</v>
      </c>
      <c r="F20" s="393"/>
      <c r="G20" s="393"/>
      <c r="H20" s="410">
        <v>635007384.20000005</v>
      </c>
      <c r="I20" s="393"/>
      <c r="J20" s="409">
        <v>0.56242037545915791</v>
      </c>
      <c r="K20" s="393"/>
    </row>
    <row r="21" spans="1:11" x14ac:dyDescent="0.3">
      <c r="A21" s="14" t="s">
        <v>114</v>
      </c>
      <c r="B21" s="414">
        <v>31123</v>
      </c>
      <c r="C21" s="393"/>
      <c r="D21" s="393"/>
      <c r="E21" s="415">
        <v>0.517259718459672</v>
      </c>
      <c r="F21" s="393"/>
      <c r="G21" s="393"/>
      <c r="H21" s="416">
        <v>494054456.20999998</v>
      </c>
      <c r="I21" s="393"/>
      <c r="J21" s="415">
        <v>0.43757962454084209</v>
      </c>
      <c r="K21" s="393"/>
    </row>
    <row r="22" spans="1:11" x14ac:dyDescent="0.3">
      <c r="A22" s="15" t="s">
        <v>115</v>
      </c>
      <c r="B22" s="411">
        <v>60169</v>
      </c>
      <c r="C22" s="393"/>
      <c r="D22" s="393"/>
      <c r="E22" s="412">
        <v>1</v>
      </c>
      <c r="F22" s="393"/>
      <c r="G22" s="393"/>
      <c r="H22" s="413">
        <v>1129061840.4100001</v>
      </c>
      <c r="I22" s="393"/>
      <c r="J22" s="412">
        <v>1</v>
      </c>
      <c r="K22" s="393"/>
    </row>
    <row r="23" spans="1:11" x14ac:dyDescent="0.3">
      <c r="A23" s="2" t="s">
        <v>2</v>
      </c>
      <c r="B23" s="406" t="s">
        <v>2</v>
      </c>
      <c r="C23" s="393"/>
      <c r="D23" s="393"/>
      <c r="E23" s="407" t="s">
        <v>2</v>
      </c>
      <c r="F23" s="393"/>
      <c r="G23" s="393"/>
      <c r="H23" s="407" t="s">
        <v>2</v>
      </c>
      <c r="I23" s="393"/>
      <c r="J23" s="407" t="s">
        <v>2</v>
      </c>
      <c r="K23" s="393"/>
    </row>
    <row r="24" spans="1:11" ht="37.5" customHeight="1" x14ac:dyDescent="0.3">
      <c r="A24" s="12" t="s">
        <v>116</v>
      </c>
      <c r="B24" s="417" t="s">
        <v>109</v>
      </c>
      <c r="C24" s="393"/>
      <c r="D24" s="393"/>
      <c r="E24" s="417" t="s">
        <v>110</v>
      </c>
      <c r="F24" s="393"/>
      <c r="G24" s="393"/>
      <c r="H24" s="417" t="s">
        <v>111</v>
      </c>
      <c r="I24" s="393"/>
      <c r="J24" s="417" t="s">
        <v>112</v>
      </c>
      <c r="K24" s="393"/>
    </row>
    <row r="25" spans="1:11" x14ac:dyDescent="0.3">
      <c r="A25" s="13" t="s">
        <v>117</v>
      </c>
      <c r="B25" s="408">
        <v>9888</v>
      </c>
      <c r="C25" s="393"/>
      <c r="D25" s="393"/>
      <c r="E25" s="409">
        <v>0.16433711712011201</v>
      </c>
      <c r="F25" s="393"/>
      <c r="G25" s="393"/>
      <c r="H25" s="410">
        <v>95624287.650000006</v>
      </c>
      <c r="I25" s="393"/>
      <c r="J25" s="409">
        <v>8.4693578533551028E-2</v>
      </c>
      <c r="K25" s="393"/>
    </row>
    <row r="26" spans="1:11" x14ac:dyDescent="0.3">
      <c r="A26" s="14" t="s">
        <v>118</v>
      </c>
      <c r="B26" s="414">
        <v>540</v>
      </c>
      <c r="C26" s="393"/>
      <c r="D26" s="393"/>
      <c r="E26" s="415">
        <v>8.9747212019478505E-3</v>
      </c>
      <c r="F26" s="393"/>
      <c r="G26" s="393"/>
      <c r="H26" s="416">
        <v>13489061.300000001</v>
      </c>
      <c r="I26" s="393"/>
      <c r="J26" s="415">
        <v>1.1947141261192276E-2</v>
      </c>
      <c r="K26" s="393"/>
    </row>
    <row r="27" spans="1:11" x14ac:dyDescent="0.3">
      <c r="A27" s="13" t="s">
        <v>119</v>
      </c>
      <c r="B27" s="408">
        <v>49741</v>
      </c>
      <c r="C27" s="393"/>
      <c r="D27" s="393"/>
      <c r="E27" s="409">
        <v>0.82668816167794001</v>
      </c>
      <c r="F27" s="393"/>
      <c r="G27" s="393"/>
      <c r="H27" s="410">
        <v>1019948491.46</v>
      </c>
      <c r="I27" s="393"/>
      <c r="J27" s="409">
        <v>0.90335928020525669</v>
      </c>
      <c r="K27" s="393"/>
    </row>
    <row r="28" spans="1:11" x14ac:dyDescent="0.3">
      <c r="A28" s="15" t="s">
        <v>115</v>
      </c>
      <c r="B28" s="411">
        <v>60169</v>
      </c>
      <c r="C28" s="393"/>
      <c r="D28" s="393"/>
      <c r="E28" s="412">
        <v>1</v>
      </c>
      <c r="F28" s="393"/>
      <c r="G28" s="393"/>
      <c r="H28" s="413">
        <v>1129061840.4100001</v>
      </c>
      <c r="I28" s="393"/>
      <c r="J28" s="412">
        <v>1</v>
      </c>
      <c r="K28" s="393"/>
    </row>
    <row r="29" spans="1:11" x14ac:dyDescent="0.3">
      <c r="A29" s="2" t="s">
        <v>2</v>
      </c>
      <c r="B29" s="406" t="s">
        <v>2</v>
      </c>
      <c r="C29" s="393"/>
      <c r="D29" s="393"/>
      <c r="E29" s="407" t="s">
        <v>2</v>
      </c>
      <c r="F29" s="393"/>
      <c r="G29" s="393"/>
      <c r="H29" s="407" t="s">
        <v>2</v>
      </c>
      <c r="I29" s="393"/>
      <c r="J29" s="407" t="s">
        <v>2</v>
      </c>
      <c r="K29" s="393"/>
    </row>
    <row r="30" spans="1:11" ht="0" hidden="1" customHeight="1" x14ac:dyDescent="0.3"/>
  </sheetData>
  <mergeCells count="94">
    <mergeCell ref="A1:C3"/>
    <mergeCell ref="D1:K1"/>
    <mergeCell ref="D2:K2"/>
    <mergeCell ref="D3:K3"/>
    <mergeCell ref="A4:B4"/>
    <mergeCell ref="C4:E4"/>
    <mergeCell ref="G4:H4"/>
    <mergeCell ref="I4:J4"/>
    <mergeCell ref="A5:B5"/>
    <mergeCell ref="C5:E5"/>
    <mergeCell ref="G5:H5"/>
    <mergeCell ref="I5:J5"/>
    <mergeCell ref="A6:B6"/>
    <mergeCell ref="C6:E6"/>
    <mergeCell ref="G6:H6"/>
    <mergeCell ref="I6:J6"/>
    <mergeCell ref="A7:K7"/>
    <mergeCell ref="A8:B8"/>
    <mergeCell ref="C8:E8"/>
    <mergeCell ref="G8:H8"/>
    <mergeCell ref="I8:K8"/>
    <mergeCell ref="A9:B9"/>
    <mergeCell ref="C9:E9"/>
    <mergeCell ref="G9:H9"/>
    <mergeCell ref="I9:K9"/>
    <mergeCell ref="A10:B10"/>
    <mergeCell ref="C10:E10"/>
    <mergeCell ref="G10:H10"/>
    <mergeCell ref="I10:K10"/>
    <mergeCell ref="A11:B11"/>
    <mergeCell ref="C11:E11"/>
    <mergeCell ref="G11:H11"/>
    <mergeCell ref="I11:K11"/>
    <mergeCell ref="A12:B12"/>
    <mergeCell ref="C12:E12"/>
    <mergeCell ref="G12:H12"/>
    <mergeCell ref="I12:K12"/>
    <mergeCell ref="A13:B13"/>
    <mergeCell ref="C13:E13"/>
    <mergeCell ref="G13:H13"/>
    <mergeCell ref="I13:K13"/>
    <mergeCell ref="A14:B14"/>
    <mergeCell ref="C14:E14"/>
    <mergeCell ref="G14:H14"/>
    <mergeCell ref="I14:K14"/>
    <mergeCell ref="A15:B15"/>
    <mergeCell ref="C15:E15"/>
    <mergeCell ref="G15:H15"/>
    <mergeCell ref="I15:J15"/>
    <mergeCell ref="A16:K16"/>
    <mergeCell ref="B19:D19"/>
    <mergeCell ref="E19:G19"/>
    <mergeCell ref="H19:I19"/>
    <mergeCell ref="J19:K19"/>
    <mergeCell ref="B20:D20"/>
    <mergeCell ref="E20:G20"/>
    <mergeCell ref="H20:I20"/>
    <mergeCell ref="J20:K20"/>
    <mergeCell ref="B21:D21"/>
    <mergeCell ref="E21:G21"/>
    <mergeCell ref="H21:I21"/>
    <mergeCell ref="J21:K21"/>
    <mergeCell ref="B22:D22"/>
    <mergeCell ref="E22:G22"/>
    <mergeCell ref="H22:I22"/>
    <mergeCell ref="J22:K22"/>
    <mergeCell ref="B23:D23"/>
    <mergeCell ref="E23:G23"/>
    <mergeCell ref="H23:I23"/>
    <mergeCell ref="J23:K23"/>
    <mergeCell ref="B24:D24"/>
    <mergeCell ref="E24:G24"/>
    <mergeCell ref="H24:I24"/>
    <mergeCell ref="J24:K24"/>
    <mergeCell ref="B25:D25"/>
    <mergeCell ref="E25:G25"/>
    <mergeCell ref="H25:I25"/>
    <mergeCell ref="J25:K25"/>
    <mergeCell ref="B26:D26"/>
    <mergeCell ref="E26:G26"/>
    <mergeCell ref="H26:I26"/>
    <mergeCell ref="J26:K26"/>
    <mergeCell ref="B29:D29"/>
    <mergeCell ref="E29:G29"/>
    <mergeCell ref="H29:I29"/>
    <mergeCell ref="J29:K29"/>
    <mergeCell ref="B27:D27"/>
    <mergeCell ref="E27:G27"/>
    <mergeCell ref="H27:I27"/>
    <mergeCell ref="J27:K27"/>
    <mergeCell ref="B28:D28"/>
    <mergeCell ref="E28:G28"/>
    <mergeCell ref="H28:I28"/>
    <mergeCell ref="J28:K28"/>
  </mergeCells>
  <pageMargins left="0.25" right="0.25" top="0.25" bottom="0.25" header="0.25" footer="0.25"/>
  <pageSetup orientation="portrait" horizontalDpi="300" verticalDpi="300"/>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47CAF-CC3E-4277-9DE7-AC32E013F2BA}">
  <dimension ref="A1:W33"/>
  <sheetViews>
    <sheetView showGridLines="0" workbookViewId="0">
      <selection activeCell="G31" sqref="G31"/>
    </sheetView>
  </sheetViews>
  <sheetFormatPr defaultColWidth="8.88671875" defaultRowHeight="14.4" x14ac:dyDescent="0.3"/>
  <cols>
    <col min="1" max="1" width="1.6640625" style="242" customWidth="1"/>
    <col min="2" max="2" width="31.88671875" style="242" customWidth="1"/>
    <col min="3" max="3" width="9.33203125" style="242" customWidth="1"/>
    <col min="4" max="6" width="13.6640625" style="242" customWidth="1"/>
    <col min="7" max="7" width="17.6640625" style="242" customWidth="1"/>
    <col min="8" max="9" width="13.6640625" style="242" customWidth="1"/>
    <col min="10" max="10" width="17.6640625" style="242" customWidth="1"/>
    <col min="11" max="11" width="13.6640625" style="242" customWidth="1"/>
    <col min="12" max="12" width="17.6640625" style="242" customWidth="1"/>
    <col min="13" max="13" width="13.6640625" style="242" customWidth="1"/>
    <col min="14" max="14" width="17.6640625" style="242" customWidth="1"/>
    <col min="15" max="15" width="13.6640625" style="242" customWidth="1"/>
    <col min="16" max="16" width="17.6640625" style="242" customWidth="1"/>
    <col min="17" max="17" width="13.6640625" style="242" customWidth="1"/>
    <col min="18" max="18" width="17.6640625" style="242" customWidth="1"/>
    <col min="19" max="19" width="13.6640625" style="242" customWidth="1"/>
    <col min="20" max="20" width="17.6640625" style="242" customWidth="1"/>
    <col min="21" max="21" width="13.6640625" style="242" customWidth="1"/>
    <col min="22" max="22" width="17.6640625" style="242" customWidth="1"/>
    <col min="23" max="23" width="54.88671875" style="242" customWidth="1"/>
    <col min="24" max="16384" width="8.88671875" style="242"/>
  </cols>
  <sheetData>
    <row r="1" spans="1:23" ht="18" customHeight="1" x14ac:dyDescent="0.3">
      <c r="A1" s="454"/>
      <c r="B1" s="454"/>
      <c r="C1" s="537" t="s">
        <v>0</v>
      </c>
      <c r="D1" s="454"/>
      <c r="E1" s="454"/>
      <c r="F1" s="454"/>
      <c r="G1" s="454"/>
      <c r="H1" s="454"/>
      <c r="I1" s="454"/>
      <c r="J1" s="454"/>
      <c r="K1" s="454"/>
      <c r="L1" s="454"/>
      <c r="M1" s="454"/>
      <c r="N1" s="454"/>
      <c r="O1" s="454"/>
      <c r="P1" s="454"/>
      <c r="Q1" s="454"/>
      <c r="R1" s="454"/>
      <c r="S1" s="454"/>
      <c r="T1" s="454"/>
      <c r="U1" s="454"/>
      <c r="V1" s="454"/>
      <c r="W1" s="454"/>
    </row>
    <row r="2" spans="1:23" ht="18" customHeight="1" x14ac:dyDescent="0.3">
      <c r="A2" s="454"/>
      <c r="B2" s="454"/>
      <c r="C2" s="537" t="s">
        <v>1</v>
      </c>
      <c r="D2" s="454"/>
      <c r="E2" s="454"/>
      <c r="F2" s="454"/>
      <c r="G2" s="454"/>
      <c r="H2" s="454"/>
      <c r="I2" s="454"/>
      <c r="J2" s="454"/>
      <c r="K2" s="454"/>
      <c r="L2" s="454"/>
      <c r="M2" s="454"/>
      <c r="N2" s="454"/>
      <c r="O2" s="454"/>
      <c r="P2" s="454"/>
      <c r="Q2" s="454"/>
      <c r="R2" s="454"/>
      <c r="S2" s="454"/>
      <c r="T2" s="454"/>
      <c r="U2" s="454"/>
      <c r="V2" s="454"/>
      <c r="W2" s="454"/>
    </row>
    <row r="3" spans="1:23" ht="18" customHeight="1" x14ac:dyDescent="0.3">
      <c r="A3" s="454"/>
      <c r="B3" s="454"/>
      <c r="C3" s="537" t="s">
        <v>2</v>
      </c>
      <c r="D3" s="454"/>
      <c r="E3" s="454"/>
      <c r="F3" s="454"/>
      <c r="G3" s="454"/>
      <c r="H3" s="454"/>
      <c r="I3" s="454"/>
      <c r="J3" s="454"/>
      <c r="K3" s="454"/>
      <c r="L3" s="454"/>
      <c r="M3" s="454"/>
      <c r="N3" s="454"/>
      <c r="O3" s="454"/>
      <c r="P3" s="454"/>
      <c r="Q3" s="454"/>
      <c r="R3" s="454"/>
      <c r="S3" s="454"/>
      <c r="T3" s="454"/>
      <c r="U3" s="454"/>
      <c r="V3" s="454"/>
      <c r="W3" s="454"/>
    </row>
    <row r="4" spans="1:23" ht="18" customHeight="1" x14ac:dyDescent="0.3">
      <c r="B4" s="542" t="s">
        <v>78</v>
      </c>
      <c r="C4" s="454"/>
      <c r="D4" s="454"/>
      <c r="E4" s="454"/>
      <c r="F4" s="454"/>
      <c r="G4" s="454"/>
      <c r="H4" s="454"/>
      <c r="I4" s="454"/>
      <c r="J4" s="454"/>
      <c r="K4" s="454"/>
      <c r="L4" s="454"/>
      <c r="M4" s="454"/>
      <c r="N4" s="454"/>
      <c r="O4" s="454"/>
      <c r="P4" s="454"/>
      <c r="Q4" s="454"/>
      <c r="R4" s="454"/>
      <c r="S4" s="454"/>
      <c r="T4" s="454"/>
      <c r="U4" s="454"/>
      <c r="V4" s="454"/>
      <c r="W4" s="454"/>
    </row>
    <row r="5" spans="1:23" ht="3.45" customHeight="1" x14ac:dyDescent="0.3"/>
    <row r="6" spans="1:23" x14ac:dyDescent="0.3">
      <c r="B6" s="605" t="s">
        <v>2</v>
      </c>
      <c r="C6" s="454"/>
      <c r="D6" s="243" t="s">
        <v>2</v>
      </c>
      <c r="E6" s="244" t="s">
        <v>2</v>
      </c>
      <c r="F6" s="244" t="s">
        <v>2</v>
      </c>
      <c r="G6" s="244" t="s">
        <v>2</v>
      </c>
      <c r="H6" s="244" t="s">
        <v>2</v>
      </c>
      <c r="I6" s="244" t="s">
        <v>2</v>
      </c>
      <c r="J6" s="244" t="s">
        <v>2</v>
      </c>
      <c r="K6" s="244" t="s">
        <v>2</v>
      </c>
      <c r="L6" s="244" t="s">
        <v>2</v>
      </c>
      <c r="M6" s="244" t="s">
        <v>2</v>
      </c>
      <c r="N6" s="244" t="s">
        <v>2</v>
      </c>
      <c r="O6" s="244" t="s">
        <v>2</v>
      </c>
      <c r="P6" s="244" t="s">
        <v>2</v>
      </c>
      <c r="Q6" s="244" t="s">
        <v>2</v>
      </c>
      <c r="R6" s="244" t="s">
        <v>2</v>
      </c>
      <c r="S6" s="244" t="s">
        <v>2</v>
      </c>
      <c r="T6" s="244" t="s">
        <v>2</v>
      </c>
      <c r="U6" s="244" t="s">
        <v>2</v>
      </c>
      <c r="V6" s="244" t="s">
        <v>2</v>
      </c>
    </row>
    <row r="7" spans="1:23" x14ac:dyDescent="0.3">
      <c r="B7" s="709" t="s">
        <v>2</v>
      </c>
      <c r="C7" s="454"/>
      <c r="D7" s="245" t="s">
        <v>2</v>
      </c>
      <c r="E7" s="715" t="s">
        <v>762</v>
      </c>
      <c r="F7" s="589"/>
      <c r="G7" s="589"/>
      <c r="H7" s="590"/>
      <c r="I7" s="604" t="s">
        <v>596</v>
      </c>
      <c r="J7" s="576"/>
      <c r="K7" s="576"/>
      <c r="L7" s="576"/>
      <c r="M7" s="576"/>
      <c r="N7" s="545"/>
      <c r="O7" s="604" t="s">
        <v>108</v>
      </c>
      <c r="P7" s="576"/>
      <c r="Q7" s="576"/>
      <c r="R7" s="545"/>
      <c r="S7" s="604" t="s">
        <v>597</v>
      </c>
      <c r="T7" s="576"/>
      <c r="U7" s="576"/>
      <c r="V7" s="545"/>
    </row>
    <row r="8" spans="1:23" x14ac:dyDescent="0.3">
      <c r="D8" s="245" t="s">
        <v>2</v>
      </c>
      <c r="E8" s="710" t="s">
        <v>2</v>
      </c>
      <c r="F8" s="454"/>
      <c r="G8" s="454"/>
      <c r="H8" s="490"/>
      <c r="I8" s="604" t="s">
        <v>598</v>
      </c>
      <c r="J8" s="545"/>
      <c r="K8" s="604" t="s">
        <v>599</v>
      </c>
      <c r="L8" s="545"/>
      <c r="M8" s="604" t="s">
        <v>600</v>
      </c>
      <c r="N8" s="545"/>
      <c r="O8" s="604" t="s">
        <v>601</v>
      </c>
      <c r="P8" s="545"/>
      <c r="Q8" s="604" t="s">
        <v>602</v>
      </c>
      <c r="R8" s="545"/>
      <c r="S8" s="604" t="s">
        <v>603</v>
      </c>
      <c r="T8" s="545"/>
      <c r="U8" s="604" t="s">
        <v>604</v>
      </c>
      <c r="V8" s="545"/>
    </row>
    <row r="9" spans="1:23" ht="60" x14ac:dyDescent="0.3">
      <c r="B9" s="548" t="s">
        <v>1005</v>
      </c>
      <c r="C9" s="576"/>
      <c r="D9" s="545"/>
      <c r="E9" s="246" t="s">
        <v>606</v>
      </c>
      <c r="F9" s="246" t="s">
        <v>110</v>
      </c>
      <c r="G9" s="246" t="s">
        <v>111</v>
      </c>
      <c r="H9" s="246" t="s">
        <v>616</v>
      </c>
      <c r="I9" s="247" t="s">
        <v>606</v>
      </c>
      <c r="J9" s="247" t="s">
        <v>111</v>
      </c>
      <c r="K9" s="247" t="s">
        <v>606</v>
      </c>
      <c r="L9" s="247" t="s">
        <v>111</v>
      </c>
      <c r="M9" s="247" t="s">
        <v>606</v>
      </c>
      <c r="N9" s="247" t="s">
        <v>111</v>
      </c>
      <c r="O9" s="247" t="s">
        <v>606</v>
      </c>
      <c r="P9" s="247" t="s">
        <v>111</v>
      </c>
      <c r="Q9" s="247" t="s">
        <v>606</v>
      </c>
      <c r="R9" s="247" t="s">
        <v>111</v>
      </c>
      <c r="S9" s="247" t="s">
        <v>606</v>
      </c>
      <c r="T9" s="247" t="s">
        <v>111</v>
      </c>
      <c r="U9" s="247" t="s">
        <v>606</v>
      </c>
      <c r="V9" s="247" t="s">
        <v>111</v>
      </c>
    </row>
    <row r="10" spans="1:23" x14ac:dyDescent="0.3">
      <c r="B10" s="702" t="s">
        <v>1006</v>
      </c>
      <c r="C10" s="454"/>
      <c r="D10" s="277" t="s">
        <v>2</v>
      </c>
      <c r="E10" s="249">
        <v>3199</v>
      </c>
      <c r="F10" s="250">
        <v>4.9334546520056102E-2</v>
      </c>
      <c r="G10" s="266">
        <v>32736732.93</v>
      </c>
      <c r="H10" s="250">
        <v>2.8978086755332901E-2</v>
      </c>
      <c r="I10" s="251">
        <v>1626</v>
      </c>
      <c r="J10" s="252">
        <v>9244433.8000000007</v>
      </c>
      <c r="K10" s="251">
        <v>1562</v>
      </c>
      <c r="L10" s="252">
        <v>23324027.440000001</v>
      </c>
      <c r="M10" s="251">
        <v>11</v>
      </c>
      <c r="N10" s="252">
        <v>168271.69</v>
      </c>
      <c r="O10" s="253">
        <v>49</v>
      </c>
      <c r="P10" s="254">
        <v>1722324.89</v>
      </c>
      <c r="Q10" s="253">
        <v>3150</v>
      </c>
      <c r="R10" s="254">
        <v>31014408.039999999</v>
      </c>
      <c r="S10" s="253">
        <v>3063</v>
      </c>
      <c r="T10" s="254">
        <v>29745331</v>
      </c>
      <c r="U10" s="253">
        <v>136</v>
      </c>
      <c r="V10" s="254">
        <v>2991401.93</v>
      </c>
    </row>
    <row r="11" spans="1:23" x14ac:dyDescent="0.3">
      <c r="B11" s="706" t="s">
        <v>1007</v>
      </c>
      <c r="C11" s="454"/>
      <c r="D11" s="278" t="s">
        <v>2</v>
      </c>
      <c r="E11" s="256">
        <v>6156</v>
      </c>
      <c r="F11" s="257">
        <v>9.4921579815862897E-2</v>
      </c>
      <c r="G11" s="261">
        <v>77225993.930000007</v>
      </c>
      <c r="H11" s="257">
        <v>6.8359342902528097E-2</v>
      </c>
      <c r="I11" s="258">
        <v>1207</v>
      </c>
      <c r="J11" s="259">
        <v>10602720.92</v>
      </c>
      <c r="K11" s="258">
        <v>4927</v>
      </c>
      <c r="L11" s="259">
        <v>66082009.579999998</v>
      </c>
      <c r="M11" s="258">
        <v>22</v>
      </c>
      <c r="N11" s="259">
        <v>541263.43000000005</v>
      </c>
      <c r="O11" s="260">
        <v>971</v>
      </c>
      <c r="P11" s="261">
        <v>14680882.77</v>
      </c>
      <c r="Q11" s="260">
        <v>5185</v>
      </c>
      <c r="R11" s="261">
        <v>62545111.159999996</v>
      </c>
      <c r="S11" s="260">
        <v>6022</v>
      </c>
      <c r="T11" s="261">
        <v>73980555.159999996</v>
      </c>
      <c r="U11" s="260">
        <v>134</v>
      </c>
      <c r="V11" s="261">
        <v>3245438.77</v>
      </c>
    </row>
    <row r="12" spans="1:23" x14ac:dyDescent="0.3">
      <c r="B12" s="702" t="s">
        <v>1008</v>
      </c>
      <c r="C12" s="454"/>
      <c r="D12" s="277" t="s">
        <v>2</v>
      </c>
      <c r="E12" s="249">
        <v>6031</v>
      </c>
      <c r="F12" s="250">
        <v>9.3009268540937301E-2</v>
      </c>
      <c r="G12" s="266">
        <v>78622228.969999999</v>
      </c>
      <c r="H12" s="250">
        <v>6.95952701469012E-2</v>
      </c>
      <c r="I12" s="251">
        <v>808</v>
      </c>
      <c r="J12" s="252">
        <v>6676930.4199999999</v>
      </c>
      <c r="K12" s="251">
        <v>5209</v>
      </c>
      <c r="L12" s="252">
        <v>71587944.909999996</v>
      </c>
      <c r="M12" s="251">
        <v>14</v>
      </c>
      <c r="N12" s="252">
        <v>357353.64</v>
      </c>
      <c r="O12" s="253">
        <v>1786</v>
      </c>
      <c r="P12" s="254">
        <v>26254903.190000001</v>
      </c>
      <c r="Q12" s="253">
        <v>4245</v>
      </c>
      <c r="R12" s="254">
        <v>52367325.780000001</v>
      </c>
      <c r="S12" s="253">
        <v>5914</v>
      </c>
      <c r="T12" s="254">
        <v>75858810.010000005</v>
      </c>
      <c r="U12" s="253">
        <v>117</v>
      </c>
      <c r="V12" s="254">
        <v>2763418.96</v>
      </c>
    </row>
    <row r="13" spans="1:23" x14ac:dyDescent="0.3">
      <c r="B13" s="706" t="s">
        <v>1009</v>
      </c>
      <c r="C13" s="454"/>
      <c r="D13" s="278" t="s">
        <v>2</v>
      </c>
      <c r="E13" s="256">
        <v>7094</v>
      </c>
      <c r="F13" s="257">
        <v>0.109402711163888</v>
      </c>
      <c r="G13" s="261">
        <v>100058834.5</v>
      </c>
      <c r="H13" s="257">
        <v>8.8570646098938499E-2</v>
      </c>
      <c r="I13" s="258">
        <v>758</v>
      </c>
      <c r="J13" s="259">
        <v>6220117.5099999998</v>
      </c>
      <c r="K13" s="258">
        <v>6312</v>
      </c>
      <c r="L13" s="259">
        <v>93354342.180000007</v>
      </c>
      <c r="M13" s="258">
        <v>24</v>
      </c>
      <c r="N13" s="259">
        <v>484374.81</v>
      </c>
      <c r="O13" s="260">
        <v>2955</v>
      </c>
      <c r="P13" s="261">
        <v>45289403.140000001</v>
      </c>
      <c r="Q13" s="260">
        <v>4139</v>
      </c>
      <c r="R13" s="261">
        <v>54769431.359999999</v>
      </c>
      <c r="S13" s="260">
        <v>6945</v>
      </c>
      <c r="T13" s="261">
        <v>96220904.459999993</v>
      </c>
      <c r="U13" s="260">
        <v>149</v>
      </c>
      <c r="V13" s="261">
        <v>3837930.04</v>
      </c>
    </row>
    <row r="14" spans="1:23" x14ac:dyDescent="0.3">
      <c r="B14" s="702" t="s">
        <v>1010</v>
      </c>
      <c r="C14" s="454"/>
      <c r="D14" s="277" t="s">
        <v>2</v>
      </c>
      <c r="E14" s="249">
        <v>7177</v>
      </c>
      <c r="F14" s="250">
        <v>0.110682725968879</v>
      </c>
      <c r="G14" s="266">
        <v>107234729.39</v>
      </c>
      <c r="H14" s="250">
        <v>9.4922645399363806E-2</v>
      </c>
      <c r="I14" s="251">
        <v>684</v>
      </c>
      <c r="J14" s="252">
        <v>5790381.25</v>
      </c>
      <c r="K14" s="251">
        <v>6475</v>
      </c>
      <c r="L14" s="252">
        <v>101123068.91</v>
      </c>
      <c r="M14" s="251">
        <v>18</v>
      </c>
      <c r="N14" s="252">
        <v>321279.23</v>
      </c>
      <c r="O14" s="253">
        <v>3773</v>
      </c>
      <c r="P14" s="254">
        <v>58900591.270000003</v>
      </c>
      <c r="Q14" s="253">
        <v>3404</v>
      </c>
      <c r="R14" s="254">
        <v>48334138.119999997</v>
      </c>
      <c r="S14" s="253">
        <v>7006</v>
      </c>
      <c r="T14" s="254">
        <v>103340589.44</v>
      </c>
      <c r="U14" s="253">
        <v>171</v>
      </c>
      <c r="V14" s="254">
        <v>3894139.95</v>
      </c>
    </row>
    <row r="15" spans="1:23" x14ac:dyDescent="0.3">
      <c r="B15" s="706" t="s">
        <v>1011</v>
      </c>
      <c r="C15" s="454"/>
      <c r="D15" s="278" t="s">
        <v>2</v>
      </c>
      <c r="E15" s="256">
        <v>7091</v>
      </c>
      <c r="F15" s="257">
        <v>0.109356445568527</v>
      </c>
      <c r="G15" s="261">
        <v>116372508.40000001</v>
      </c>
      <c r="H15" s="257">
        <v>0.103011276402007</v>
      </c>
      <c r="I15" s="258">
        <v>720</v>
      </c>
      <c r="J15" s="259">
        <v>5923049.5099999998</v>
      </c>
      <c r="K15" s="258">
        <v>6337</v>
      </c>
      <c r="L15" s="259">
        <v>109821700.72</v>
      </c>
      <c r="M15" s="258">
        <v>34</v>
      </c>
      <c r="N15" s="259">
        <v>627758.17000000004</v>
      </c>
      <c r="O15" s="260">
        <v>4095</v>
      </c>
      <c r="P15" s="261">
        <v>72293194.609999999</v>
      </c>
      <c r="Q15" s="260">
        <v>2996</v>
      </c>
      <c r="R15" s="261">
        <v>44079313.789999999</v>
      </c>
      <c r="S15" s="260">
        <v>6791</v>
      </c>
      <c r="T15" s="261">
        <v>107690977.48999999</v>
      </c>
      <c r="U15" s="260">
        <v>300</v>
      </c>
      <c r="V15" s="261">
        <v>8681530.9100000001</v>
      </c>
    </row>
    <row r="16" spans="1:23" x14ac:dyDescent="0.3">
      <c r="B16" s="702" t="s">
        <v>1012</v>
      </c>
      <c r="C16" s="454"/>
      <c r="D16" s="277" t="s">
        <v>2</v>
      </c>
      <c r="E16" s="249">
        <v>5897</v>
      </c>
      <c r="F16" s="250">
        <v>9.0942738614808102E-2</v>
      </c>
      <c r="G16" s="266">
        <v>99944520.739999995</v>
      </c>
      <c r="H16" s="250">
        <v>8.8469457197110996E-2</v>
      </c>
      <c r="I16" s="251">
        <v>606</v>
      </c>
      <c r="J16" s="252">
        <v>5486369.8200000003</v>
      </c>
      <c r="K16" s="251">
        <v>5226</v>
      </c>
      <c r="L16" s="252">
        <v>93087948.969999999</v>
      </c>
      <c r="M16" s="251">
        <v>65</v>
      </c>
      <c r="N16" s="252">
        <v>1370201.95</v>
      </c>
      <c r="O16" s="253">
        <v>3739</v>
      </c>
      <c r="P16" s="254">
        <v>66389966.469999999</v>
      </c>
      <c r="Q16" s="253">
        <v>2158</v>
      </c>
      <c r="R16" s="254">
        <v>33554554.270000003</v>
      </c>
      <c r="S16" s="253">
        <v>5622</v>
      </c>
      <c r="T16" s="254">
        <v>94138490.129999995</v>
      </c>
      <c r="U16" s="253">
        <v>275</v>
      </c>
      <c r="V16" s="254">
        <v>5806030.6100000003</v>
      </c>
    </row>
    <row r="17" spans="2:22" x14ac:dyDescent="0.3">
      <c r="B17" s="706" t="s">
        <v>1013</v>
      </c>
      <c r="C17" s="454"/>
      <c r="D17" s="278" t="s">
        <v>2</v>
      </c>
      <c r="E17" s="256">
        <v>4612</v>
      </c>
      <c r="F17" s="257">
        <v>7.1125641935135597E-2</v>
      </c>
      <c r="G17" s="261">
        <v>83846425.700000003</v>
      </c>
      <c r="H17" s="257">
        <v>7.4219654210899697E-2</v>
      </c>
      <c r="I17" s="258">
        <v>512</v>
      </c>
      <c r="J17" s="259">
        <v>4383106.22</v>
      </c>
      <c r="K17" s="258">
        <v>4029</v>
      </c>
      <c r="L17" s="259">
        <v>78020563.189999998</v>
      </c>
      <c r="M17" s="258">
        <v>71</v>
      </c>
      <c r="N17" s="259">
        <v>1442756.29</v>
      </c>
      <c r="O17" s="260">
        <v>3105</v>
      </c>
      <c r="P17" s="261">
        <v>58974163.909999996</v>
      </c>
      <c r="Q17" s="260">
        <v>1507</v>
      </c>
      <c r="R17" s="261">
        <v>24872261.789999999</v>
      </c>
      <c r="S17" s="260">
        <v>4358</v>
      </c>
      <c r="T17" s="261">
        <v>77835500.549999997</v>
      </c>
      <c r="U17" s="260">
        <v>254</v>
      </c>
      <c r="V17" s="261">
        <v>6010925.1500000004</v>
      </c>
    </row>
    <row r="18" spans="2:22" x14ac:dyDescent="0.3">
      <c r="B18" s="702" t="s">
        <v>1014</v>
      </c>
      <c r="C18" s="454"/>
      <c r="D18" s="277" t="s">
        <v>2</v>
      </c>
      <c r="E18" s="249">
        <v>3409</v>
      </c>
      <c r="F18" s="250">
        <v>5.2573138195333297E-2</v>
      </c>
      <c r="G18" s="266">
        <v>66035831.840000004</v>
      </c>
      <c r="H18" s="250">
        <v>5.8453971815448799E-2</v>
      </c>
      <c r="I18" s="251">
        <v>396</v>
      </c>
      <c r="J18" s="252">
        <v>3180431.92</v>
      </c>
      <c r="K18" s="251">
        <v>2959</v>
      </c>
      <c r="L18" s="252">
        <v>61785411.530000001</v>
      </c>
      <c r="M18" s="251">
        <v>54</v>
      </c>
      <c r="N18" s="252">
        <v>1069988.3899999999</v>
      </c>
      <c r="O18" s="253">
        <v>2275</v>
      </c>
      <c r="P18" s="254">
        <v>47434002.82</v>
      </c>
      <c r="Q18" s="253">
        <v>1134</v>
      </c>
      <c r="R18" s="254">
        <v>18601829.02</v>
      </c>
      <c r="S18" s="253">
        <v>3217</v>
      </c>
      <c r="T18" s="254">
        <v>61129868.850000001</v>
      </c>
      <c r="U18" s="253">
        <v>192</v>
      </c>
      <c r="V18" s="254">
        <v>4905962.99</v>
      </c>
    </row>
    <row r="19" spans="2:22" x14ac:dyDescent="0.3">
      <c r="B19" s="706" t="s">
        <v>1015</v>
      </c>
      <c r="C19" s="454"/>
      <c r="D19" s="278" t="s">
        <v>2</v>
      </c>
      <c r="E19" s="256">
        <v>2631</v>
      </c>
      <c r="F19" s="257">
        <v>4.0574927131687297E-2</v>
      </c>
      <c r="G19" s="261">
        <v>53858390.390000001</v>
      </c>
      <c r="H19" s="257">
        <v>4.7674675190136899E-2</v>
      </c>
      <c r="I19" s="258">
        <v>327</v>
      </c>
      <c r="J19" s="259">
        <v>2635011.04</v>
      </c>
      <c r="K19" s="258">
        <v>2268</v>
      </c>
      <c r="L19" s="259">
        <v>50485783.299999997</v>
      </c>
      <c r="M19" s="258">
        <v>36</v>
      </c>
      <c r="N19" s="259">
        <v>737596.05</v>
      </c>
      <c r="O19" s="260">
        <v>1761</v>
      </c>
      <c r="P19" s="261">
        <v>38429008.32</v>
      </c>
      <c r="Q19" s="260">
        <v>870</v>
      </c>
      <c r="R19" s="261">
        <v>15429382.07</v>
      </c>
      <c r="S19" s="260">
        <v>2486</v>
      </c>
      <c r="T19" s="261">
        <v>49846062.859999999</v>
      </c>
      <c r="U19" s="260">
        <v>145</v>
      </c>
      <c r="V19" s="261">
        <v>4012327.53</v>
      </c>
    </row>
    <row r="20" spans="2:22" x14ac:dyDescent="0.3">
      <c r="B20" s="702" t="s">
        <v>1016</v>
      </c>
      <c r="C20" s="454"/>
      <c r="D20" s="277" t="s">
        <v>2</v>
      </c>
      <c r="E20" s="249">
        <v>2272</v>
      </c>
      <c r="F20" s="250">
        <v>3.5038477553475299E-2</v>
      </c>
      <c r="G20" s="266">
        <v>55166739.07</v>
      </c>
      <c r="H20" s="250">
        <v>4.8832806688363498E-2</v>
      </c>
      <c r="I20" s="251">
        <v>445</v>
      </c>
      <c r="J20" s="252">
        <v>3782834.43</v>
      </c>
      <c r="K20" s="251">
        <v>1789</v>
      </c>
      <c r="L20" s="252">
        <v>50365475.619999997</v>
      </c>
      <c r="M20" s="251">
        <v>38</v>
      </c>
      <c r="N20" s="252">
        <v>1018429.02</v>
      </c>
      <c r="O20" s="253">
        <v>1423</v>
      </c>
      <c r="P20" s="254">
        <v>39927241.829999998</v>
      </c>
      <c r="Q20" s="253">
        <v>849</v>
      </c>
      <c r="R20" s="254">
        <v>15239497.24</v>
      </c>
      <c r="S20" s="253">
        <v>1980</v>
      </c>
      <c r="T20" s="254">
        <v>43020057.020000003</v>
      </c>
      <c r="U20" s="253">
        <v>292</v>
      </c>
      <c r="V20" s="254">
        <v>12146682.050000001</v>
      </c>
    </row>
    <row r="21" spans="2:22" x14ac:dyDescent="0.3">
      <c r="B21" s="706" t="s">
        <v>1017</v>
      </c>
      <c r="C21" s="454"/>
      <c r="D21" s="278" t="s">
        <v>2</v>
      </c>
      <c r="E21" s="256">
        <v>1503</v>
      </c>
      <c r="F21" s="257">
        <v>2.3179063275912602E-2</v>
      </c>
      <c r="G21" s="261">
        <v>34646629.670000002</v>
      </c>
      <c r="H21" s="257">
        <v>3.0668699973939399E-2</v>
      </c>
      <c r="I21" s="258">
        <v>276</v>
      </c>
      <c r="J21" s="259">
        <v>2387694.81</v>
      </c>
      <c r="K21" s="258">
        <v>1170</v>
      </c>
      <c r="L21" s="259">
        <v>30918466.010000002</v>
      </c>
      <c r="M21" s="258">
        <v>57</v>
      </c>
      <c r="N21" s="259">
        <v>1340468.8500000001</v>
      </c>
      <c r="O21" s="260">
        <v>949</v>
      </c>
      <c r="P21" s="261">
        <v>24415087.579999998</v>
      </c>
      <c r="Q21" s="260">
        <v>554</v>
      </c>
      <c r="R21" s="261">
        <v>10231542.09</v>
      </c>
      <c r="S21" s="260">
        <v>1322</v>
      </c>
      <c r="T21" s="261">
        <v>29805598.07</v>
      </c>
      <c r="U21" s="260">
        <v>181</v>
      </c>
      <c r="V21" s="261">
        <v>4841031.5999999996</v>
      </c>
    </row>
    <row r="22" spans="2:22" x14ac:dyDescent="0.3">
      <c r="B22" s="702" t="s">
        <v>1018</v>
      </c>
      <c r="C22" s="454"/>
      <c r="D22" s="277" t="s">
        <v>2</v>
      </c>
      <c r="E22" s="249">
        <v>1101</v>
      </c>
      <c r="F22" s="250">
        <v>1.6979473497524801E-2</v>
      </c>
      <c r="G22" s="266">
        <v>25045743.379999999</v>
      </c>
      <c r="H22" s="250">
        <v>2.21701330450217E-2</v>
      </c>
      <c r="I22" s="251">
        <v>248</v>
      </c>
      <c r="J22" s="252">
        <v>2103174.69</v>
      </c>
      <c r="K22" s="251">
        <v>821</v>
      </c>
      <c r="L22" s="252">
        <v>22251490.109999999</v>
      </c>
      <c r="M22" s="251">
        <v>32</v>
      </c>
      <c r="N22" s="252">
        <v>691078.58</v>
      </c>
      <c r="O22" s="253">
        <v>706</v>
      </c>
      <c r="P22" s="254">
        <v>18633095.559999999</v>
      </c>
      <c r="Q22" s="253">
        <v>395</v>
      </c>
      <c r="R22" s="254">
        <v>6412647.8200000003</v>
      </c>
      <c r="S22" s="253">
        <v>965</v>
      </c>
      <c r="T22" s="254">
        <v>21406038.120000001</v>
      </c>
      <c r="U22" s="253">
        <v>136</v>
      </c>
      <c r="V22" s="254">
        <v>3639705.26</v>
      </c>
    </row>
    <row r="23" spans="2:22" x14ac:dyDescent="0.3">
      <c r="B23" s="706" t="s">
        <v>1019</v>
      </c>
      <c r="C23" s="454"/>
      <c r="D23" s="278" t="s">
        <v>2</v>
      </c>
      <c r="E23" s="256">
        <v>832</v>
      </c>
      <c r="F23" s="257">
        <v>1.2830991780145899E-2</v>
      </c>
      <c r="G23" s="261">
        <v>18591169.010000002</v>
      </c>
      <c r="H23" s="257">
        <v>1.64566363298012E-2</v>
      </c>
      <c r="I23" s="258">
        <v>239</v>
      </c>
      <c r="J23" s="259">
        <v>1649139.9</v>
      </c>
      <c r="K23" s="258">
        <v>560</v>
      </c>
      <c r="L23" s="259">
        <v>16197426.439999999</v>
      </c>
      <c r="M23" s="258">
        <v>33</v>
      </c>
      <c r="N23" s="259">
        <v>744602.67</v>
      </c>
      <c r="O23" s="260">
        <v>467</v>
      </c>
      <c r="P23" s="261">
        <v>12081542.119999999</v>
      </c>
      <c r="Q23" s="260">
        <v>365</v>
      </c>
      <c r="R23" s="261">
        <v>6509626.8899999997</v>
      </c>
      <c r="S23" s="260">
        <v>715</v>
      </c>
      <c r="T23" s="261">
        <v>15545408.26</v>
      </c>
      <c r="U23" s="260">
        <v>117</v>
      </c>
      <c r="V23" s="261">
        <v>3045760.75</v>
      </c>
    </row>
    <row r="24" spans="2:22" x14ac:dyDescent="0.3">
      <c r="B24" s="702" t="s">
        <v>1020</v>
      </c>
      <c r="C24" s="454"/>
      <c r="D24" s="277" t="s">
        <v>2</v>
      </c>
      <c r="E24" s="249">
        <v>673</v>
      </c>
      <c r="F24" s="250">
        <v>1.0378915226007399E-2</v>
      </c>
      <c r="G24" s="266">
        <v>16581701.029999999</v>
      </c>
      <c r="H24" s="250">
        <v>1.4677884076758199E-2</v>
      </c>
      <c r="I24" s="251">
        <v>168</v>
      </c>
      <c r="J24" s="252">
        <v>1171844.8899999999</v>
      </c>
      <c r="K24" s="251">
        <v>475</v>
      </c>
      <c r="L24" s="252">
        <v>14761874.48</v>
      </c>
      <c r="M24" s="251">
        <v>30</v>
      </c>
      <c r="N24" s="252">
        <v>647981.66</v>
      </c>
      <c r="O24" s="253">
        <v>402</v>
      </c>
      <c r="P24" s="254">
        <v>11783493.82</v>
      </c>
      <c r="Q24" s="253">
        <v>271</v>
      </c>
      <c r="R24" s="254">
        <v>4798207.21</v>
      </c>
      <c r="S24" s="253">
        <v>595</v>
      </c>
      <c r="T24" s="254">
        <v>14314464.57</v>
      </c>
      <c r="U24" s="253">
        <v>78</v>
      </c>
      <c r="V24" s="254">
        <v>2267236.46</v>
      </c>
    </row>
    <row r="25" spans="2:22" x14ac:dyDescent="0.3">
      <c r="B25" s="706" t="s">
        <v>1021</v>
      </c>
      <c r="C25" s="454"/>
      <c r="D25" s="278" t="s">
        <v>2</v>
      </c>
      <c r="E25" s="256">
        <v>739</v>
      </c>
      <c r="F25" s="257">
        <v>1.13967583239517E-2</v>
      </c>
      <c r="G25" s="261">
        <v>20646940.920000002</v>
      </c>
      <c r="H25" s="257">
        <v>1.8276376157979501E-2</v>
      </c>
      <c r="I25" s="258">
        <v>226</v>
      </c>
      <c r="J25" s="259">
        <v>1845644.59</v>
      </c>
      <c r="K25" s="258">
        <v>494</v>
      </c>
      <c r="L25" s="259">
        <v>18467278.879999999</v>
      </c>
      <c r="M25" s="258">
        <v>19</v>
      </c>
      <c r="N25" s="259">
        <v>334017.45</v>
      </c>
      <c r="O25" s="260">
        <v>403</v>
      </c>
      <c r="P25" s="261">
        <v>14239269.689999999</v>
      </c>
      <c r="Q25" s="260">
        <v>336</v>
      </c>
      <c r="R25" s="261">
        <v>6407671.2300000004</v>
      </c>
      <c r="S25" s="260">
        <v>596</v>
      </c>
      <c r="T25" s="261">
        <v>14888759.890000001</v>
      </c>
      <c r="U25" s="260">
        <v>143</v>
      </c>
      <c r="V25" s="261">
        <v>5758181.0300000003</v>
      </c>
    </row>
    <row r="26" spans="2:22" x14ac:dyDescent="0.3">
      <c r="B26" s="702" t="s">
        <v>1022</v>
      </c>
      <c r="C26" s="454"/>
      <c r="D26" s="277" t="s">
        <v>2</v>
      </c>
      <c r="E26" s="249">
        <v>4427</v>
      </c>
      <c r="F26" s="250">
        <v>6.8272596887867604E-2</v>
      </c>
      <c r="G26" s="266">
        <v>143091378.91999999</v>
      </c>
      <c r="H26" s="250">
        <v>0.12666243760946899</v>
      </c>
      <c r="I26" s="251">
        <v>1702</v>
      </c>
      <c r="J26" s="252">
        <v>15631760.34</v>
      </c>
      <c r="K26" s="251">
        <v>2578</v>
      </c>
      <c r="L26" s="252">
        <v>123808877.86</v>
      </c>
      <c r="M26" s="251">
        <v>147</v>
      </c>
      <c r="N26" s="252">
        <v>3650740.72</v>
      </c>
      <c r="O26" s="253">
        <v>2240</v>
      </c>
      <c r="P26" s="254">
        <v>89261189.120000005</v>
      </c>
      <c r="Q26" s="253">
        <v>2187</v>
      </c>
      <c r="R26" s="254">
        <v>53830189.799999997</v>
      </c>
      <c r="S26" s="253">
        <v>3496</v>
      </c>
      <c r="T26" s="254">
        <v>109341926.86</v>
      </c>
      <c r="U26" s="253">
        <v>931</v>
      </c>
      <c r="V26" s="254">
        <v>33749452.060000002</v>
      </c>
    </row>
    <row r="27" spans="2:22" x14ac:dyDescent="0.3">
      <c r="B27" s="705" t="s">
        <v>115</v>
      </c>
      <c r="C27" s="576"/>
      <c r="D27" s="279" t="s">
        <v>2</v>
      </c>
      <c r="E27" s="237">
        <v>64844</v>
      </c>
      <c r="F27" s="235">
        <v>1</v>
      </c>
      <c r="G27" s="236">
        <v>1129706498.79</v>
      </c>
      <c r="H27" s="235">
        <v>1</v>
      </c>
      <c r="I27" s="234">
        <v>10948</v>
      </c>
      <c r="J27" s="233">
        <v>88714646.060000002</v>
      </c>
      <c r="K27" s="234">
        <v>53191</v>
      </c>
      <c r="L27" s="233">
        <v>1025443690.13</v>
      </c>
      <c r="M27" s="234">
        <v>705</v>
      </c>
      <c r="N27" s="233">
        <v>15548162.6</v>
      </c>
      <c r="O27" s="263">
        <v>31099</v>
      </c>
      <c r="P27" s="264">
        <v>640709361.11000001</v>
      </c>
      <c r="Q27" s="263">
        <v>33745</v>
      </c>
      <c r="R27" s="264">
        <v>488997137.68000001</v>
      </c>
      <c r="S27" s="263">
        <v>61093</v>
      </c>
      <c r="T27" s="264">
        <v>1018109342.74</v>
      </c>
      <c r="U27" s="263">
        <v>3751</v>
      </c>
      <c r="V27" s="264">
        <v>111597156.05</v>
      </c>
    </row>
    <row r="28" spans="2:22" x14ac:dyDescent="0.3">
      <c r="B28" s="605" t="s">
        <v>2</v>
      </c>
      <c r="C28" s="454"/>
      <c r="D28" s="243" t="s">
        <v>2</v>
      </c>
      <c r="E28" s="244" t="s">
        <v>2</v>
      </c>
      <c r="F28" s="244" t="s">
        <v>2</v>
      </c>
      <c r="G28" s="244" t="s">
        <v>2</v>
      </c>
      <c r="H28" s="244" t="s">
        <v>2</v>
      </c>
      <c r="I28" s="244" t="s">
        <v>2</v>
      </c>
      <c r="J28" s="244" t="s">
        <v>2</v>
      </c>
      <c r="K28" s="244" t="s">
        <v>2</v>
      </c>
      <c r="L28" s="244" t="s">
        <v>2</v>
      </c>
      <c r="M28" s="244" t="s">
        <v>2</v>
      </c>
      <c r="N28" s="244" t="s">
        <v>2</v>
      </c>
      <c r="O28" s="244" t="s">
        <v>2</v>
      </c>
      <c r="P28" s="244" t="s">
        <v>2</v>
      </c>
      <c r="Q28" s="244" t="s">
        <v>2</v>
      </c>
      <c r="R28" s="244" t="s">
        <v>2</v>
      </c>
      <c r="S28" s="244" t="s">
        <v>2</v>
      </c>
      <c r="T28" s="244" t="s">
        <v>2</v>
      </c>
      <c r="U28" s="244" t="s">
        <v>2</v>
      </c>
      <c r="V28" s="244" t="s">
        <v>2</v>
      </c>
    </row>
    <row r="29" spans="2:22" x14ac:dyDescent="0.3">
      <c r="B29" s="716" t="s">
        <v>780</v>
      </c>
      <c r="C29" s="576"/>
      <c r="D29" s="545"/>
      <c r="E29" s="267" t="s">
        <v>2</v>
      </c>
      <c r="F29" s="244" t="s">
        <v>2</v>
      </c>
      <c r="G29" s="244" t="s">
        <v>2</v>
      </c>
      <c r="H29" s="244" t="s">
        <v>2</v>
      </c>
      <c r="I29" s="244" t="s">
        <v>2</v>
      </c>
      <c r="J29" s="244" t="s">
        <v>2</v>
      </c>
      <c r="K29" s="244" t="s">
        <v>2</v>
      </c>
      <c r="L29" s="244" t="s">
        <v>2</v>
      </c>
      <c r="M29" s="244" t="s">
        <v>2</v>
      </c>
      <c r="N29" s="244" t="s">
        <v>2</v>
      </c>
      <c r="O29" s="244" t="s">
        <v>2</v>
      </c>
      <c r="P29" s="244" t="s">
        <v>2</v>
      </c>
      <c r="Q29" s="244" t="s">
        <v>2</v>
      </c>
      <c r="R29" s="244" t="s">
        <v>2</v>
      </c>
      <c r="S29" s="244" t="s">
        <v>2</v>
      </c>
      <c r="T29" s="244" t="s">
        <v>2</v>
      </c>
      <c r="U29" s="244" t="s">
        <v>2</v>
      </c>
      <c r="V29" s="244" t="s">
        <v>2</v>
      </c>
    </row>
    <row r="30" spans="2:22" x14ac:dyDescent="0.3">
      <c r="B30" s="546" t="s">
        <v>1023</v>
      </c>
      <c r="C30" s="576"/>
      <c r="D30" s="545"/>
      <c r="E30" s="92">
        <v>0</v>
      </c>
      <c r="F30" s="244" t="s">
        <v>2</v>
      </c>
      <c r="G30" s="244" t="s">
        <v>2</v>
      </c>
      <c r="H30" s="244" t="s">
        <v>2</v>
      </c>
      <c r="I30" s="244" t="s">
        <v>2</v>
      </c>
      <c r="J30" s="244" t="s">
        <v>2</v>
      </c>
      <c r="K30" s="244" t="s">
        <v>2</v>
      </c>
      <c r="L30" s="244" t="s">
        <v>2</v>
      </c>
      <c r="M30" s="244" t="s">
        <v>2</v>
      </c>
      <c r="N30" s="244" t="s">
        <v>2</v>
      </c>
      <c r="O30" s="244" t="s">
        <v>2</v>
      </c>
      <c r="P30" s="244" t="s">
        <v>2</v>
      </c>
      <c r="Q30" s="244" t="s">
        <v>2</v>
      </c>
      <c r="R30" s="244" t="s">
        <v>2</v>
      </c>
      <c r="S30" s="244" t="s">
        <v>2</v>
      </c>
      <c r="T30" s="244" t="s">
        <v>2</v>
      </c>
      <c r="U30" s="244" t="s">
        <v>2</v>
      </c>
      <c r="V30" s="244" t="s">
        <v>2</v>
      </c>
    </row>
    <row r="31" spans="2:22" x14ac:dyDescent="0.3">
      <c r="B31" s="547" t="s">
        <v>1024</v>
      </c>
      <c r="C31" s="576"/>
      <c r="D31" s="545"/>
      <c r="E31" s="268">
        <v>203000</v>
      </c>
      <c r="F31" s="244" t="s">
        <v>2</v>
      </c>
      <c r="G31" s="244" t="s">
        <v>2</v>
      </c>
      <c r="H31" s="244" t="s">
        <v>2</v>
      </c>
      <c r="I31" s="244" t="s">
        <v>2</v>
      </c>
      <c r="J31" s="244" t="s">
        <v>2</v>
      </c>
      <c r="K31" s="244" t="s">
        <v>2</v>
      </c>
      <c r="L31" s="244" t="s">
        <v>2</v>
      </c>
      <c r="M31" s="244" t="s">
        <v>2</v>
      </c>
      <c r="N31" s="244" t="s">
        <v>2</v>
      </c>
      <c r="O31" s="244" t="s">
        <v>2</v>
      </c>
      <c r="P31" s="244" t="s">
        <v>2</v>
      </c>
      <c r="Q31" s="244" t="s">
        <v>2</v>
      </c>
      <c r="R31" s="244" t="s">
        <v>2</v>
      </c>
      <c r="S31" s="244" t="s">
        <v>2</v>
      </c>
      <c r="T31" s="244" t="s">
        <v>2</v>
      </c>
      <c r="U31" s="244" t="s">
        <v>2</v>
      </c>
      <c r="V31" s="244" t="s">
        <v>2</v>
      </c>
    </row>
    <row r="32" spans="2:22" x14ac:dyDescent="0.3">
      <c r="B32" s="546" t="s">
        <v>1025</v>
      </c>
      <c r="C32" s="576"/>
      <c r="D32" s="545"/>
      <c r="E32" s="238">
        <v>6382.15929880767</v>
      </c>
      <c r="F32" s="244" t="s">
        <v>2</v>
      </c>
      <c r="G32" s="244" t="s">
        <v>2</v>
      </c>
      <c r="H32" s="244" t="s">
        <v>2</v>
      </c>
      <c r="I32" s="244" t="s">
        <v>2</v>
      </c>
      <c r="J32" s="244" t="s">
        <v>2</v>
      </c>
      <c r="K32" s="244" t="s">
        <v>2</v>
      </c>
      <c r="L32" s="244" t="s">
        <v>2</v>
      </c>
      <c r="M32" s="244" t="s">
        <v>2</v>
      </c>
      <c r="N32" s="244" t="s">
        <v>2</v>
      </c>
      <c r="O32" s="244" t="s">
        <v>2</v>
      </c>
      <c r="P32" s="244" t="s">
        <v>2</v>
      </c>
      <c r="Q32" s="244" t="s">
        <v>2</v>
      </c>
      <c r="R32" s="244" t="s">
        <v>2</v>
      </c>
      <c r="S32" s="244" t="s">
        <v>2</v>
      </c>
      <c r="T32" s="244" t="s">
        <v>2</v>
      </c>
      <c r="U32" s="244" t="s">
        <v>2</v>
      </c>
      <c r="V32" s="244" t="s">
        <v>2</v>
      </c>
    </row>
    <row r="33" spans="2:22" x14ac:dyDescent="0.3">
      <c r="B33" s="547" t="s">
        <v>1026</v>
      </c>
      <c r="C33" s="576"/>
      <c r="D33" s="545"/>
      <c r="E33" s="268">
        <v>6067.2983639822296</v>
      </c>
      <c r="F33" s="244" t="s">
        <v>2</v>
      </c>
      <c r="G33" s="244" t="s">
        <v>2</v>
      </c>
      <c r="H33" s="244" t="s">
        <v>2</v>
      </c>
      <c r="I33" s="244" t="s">
        <v>2</v>
      </c>
      <c r="J33" s="244" t="s">
        <v>2</v>
      </c>
      <c r="K33" s="244" t="s">
        <v>2</v>
      </c>
      <c r="L33" s="244" t="s">
        <v>2</v>
      </c>
      <c r="M33" s="244" t="s">
        <v>2</v>
      </c>
      <c r="N33" s="244" t="s">
        <v>2</v>
      </c>
      <c r="O33" s="244" t="s">
        <v>2</v>
      </c>
      <c r="P33" s="244" t="s">
        <v>2</v>
      </c>
      <c r="Q33" s="244" t="s">
        <v>2</v>
      </c>
      <c r="R33" s="244" t="s">
        <v>2</v>
      </c>
      <c r="S33" s="244" t="s">
        <v>2</v>
      </c>
      <c r="T33" s="244" t="s">
        <v>2</v>
      </c>
      <c r="U33" s="244" t="s">
        <v>2</v>
      </c>
      <c r="V33" s="244" t="s">
        <v>2</v>
      </c>
    </row>
  </sheetData>
  <mergeCells count="44">
    <mergeCell ref="B6:C6"/>
    <mergeCell ref="A1:B3"/>
    <mergeCell ref="C1:W1"/>
    <mergeCell ref="C2:W2"/>
    <mergeCell ref="C3:W3"/>
    <mergeCell ref="B4:W4"/>
    <mergeCell ref="S7:V7"/>
    <mergeCell ref="E8:H8"/>
    <mergeCell ref="I8:J8"/>
    <mergeCell ref="K8:L8"/>
    <mergeCell ref="M8:N8"/>
    <mergeCell ref="O8:P8"/>
    <mergeCell ref="S8:T8"/>
    <mergeCell ref="U8:V8"/>
    <mergeCell ref="B11:C11"/>
    <mergeCell ref="B7:C7"/>
    <mergeCell ref="E7:H7"/>
    <mergeCell ref="I7:N7"/>
    <mergeCell ref="O7:R7"/>
    <mergeCell ref="Q8:R8"/>
    <mergeCell ref="B9:D9"/>
    <mergeCell ref="B10:C10"/>
    <mergeCell ref="B23:C23"/>
    <mergeCell ref="B12:C12"/>
    <mergeCell ref="B13:C13"/>
    <mergeCell ref="B14:C14"/>
    <mergeCell ref="B15:C15"/>
    <mergeCell ref="B16:C16"/>
    <mergeCell ref="B17:C17"/>
    <mergeCell ref="B18:C18"/>
    <mergeCell ref="B19:C19"/>
    <mergeCell ref="B20:C20"/>
    <mergeCell ref="B21:C21"/>
    <mergeCell ref="B22:C22"/>
    <mergeCell ref="B30:D30"/>
    <mergeCell ref="B31:D31"/>
    <mergeCell ref="B32:D32"/>
    <mergeCell ref="B33:D33"/>
    <mergeCell ref="B24:C24"/>
    <mergeCell ref="B25:C25"/>
    <mergeCell ref="B26:C26"/>
    <mergeCell ref="B27:C27"/>
    <mergeCell ref="B28:C28"/>
    <mergeCell ref="B29:D29"/>
  </mergeCells>
  <pageMargins left="0.25" right="0.25" top="0.25" bottom="0.25" header="0.25" footer="0.25"/>
  <pageSetup orientation="portrait" horizontalDpi="300" verticalDpi="30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112"/>
  <sheetViews>
    <sheetView showGridLines="0" topLeftCell="A27" workbookViewId="0">
      <selection activeCell="I46" sqref="I46"/>
    </sheetView>
  </sheetViews>
  <sheetFormatPr defaultRowHeight="14.4" x14ac:dyDescent="0.3"/>
  <cols>
    <col min="1" max="1" width="1.5546875" customWidth="1"/>
    <col min="2" max="2" width="1.6640625" customWidth="1"/>
    <col min="3" max="3" width="30.33203125" customWidth="1"/>
    <col min="4" max="4" width="8.109375" customWidth="1"/>
    <col min="5" max="5" width="28.33203125" customWidth="1"/>
    <col min="6" max="7" width="10.33203125" customWidth="1"/>
    <col min="8" max="10" width="17.6640625" customWidth="1"/>
    <col min="11" max="11" width="1.6640625" customWidth="1"/>
    <col min="12" max="12" width="1.5546875" customWidth="1"/>
    <col min="13" max="13" width="0" hidden="1" customWidth="1"/>
  </cols>
  <sheetData>
    <row r="1" spans="1:12" ht="18" customHeight="1" x14ac:dyDescent="0.3">
      <c r="A1" s="393"/>
      <c r="B1" s="393"/>
      <c r="C1" s="393"/>
      <c r="D1" s="398" t="s">
        <v>0</v>
      </c>
      <c r="E1" s="393"/>
      <c r="F1" s="393"/>
      <c r="G1" s="393"/>
      <c r="H1" s="393"/>
      <c r="I1" s="393"/>
      <c r="J1" s="393"/>
      <c r="K1" s="393"/>
      <c r="L1" s="393"/>
    </row>
    <row r="2" spans="1:12" ht="18" customHeight="1" x14ac:dyDescent="0.3">
      <c r="A2" s="393"/>
      <c r="B2" s="393"/>
      <c r="C2" s="393"/>
      <c r="D2" s="398" t="s">
        <v>1</v>
      </c>
      <c r="E2" s="393"/>
      <c r="F2" s="393"/>
      <c r="G2" s="393"/>
      <c r="H2" s="393"/>
      <c r="I2" s="393"/>
      <c r="J2" s="393"/>
      <c r="K2" s="393"/>
      <c r="L2" s="393"/>
    </row>
    <row r="3" spans="1:12" ht="18" customHeight="1" x14ac:dyDescent="0.3">
      <c r="A3" s="393"/>
      <c r="B3" s="393"/>
      <c r="C3" s="393"/>
      <c r="D3" s="398" t="s">
        <v>2</v>
      </c>
      <c r="E3" s="393"/>
      <c r="F3" s="393"/>
      <c r="G3" s="393"/>
      <c r="H3" s="393"/>
      <c r="I3" s="393"/>
      <c r="J3" s="393"/>
      <c r="K3" s="393"/>
      <c r="L3" s="393"/>
    </row>
    <row r="4" spans="1:12" ht="15.6" x14ac:dyDescent="0.3">
      <c r="B4" s="100" t="s">
        <v>2</v>
      </c>
      <c r="C4" s="558" t="s">
        <v>2</v>
      </c>
      <c r="D4" s="393"/>
      <c r="E4" s="100" t="s">
        <v>2</v>
      </c>
      <c r="F4" s="100" t="s">
        <v>2</v>
      </c>
      <c r="G4" s="100" t="s">
        <v>2</v>
      </c>
      <c r="H4" s="162" t="s">
        <v>2</v>
      </c>
      <c r="I4" s="162" t="s">
        <v>2</v>
      </c>
      <c r="J4" s="162" t="s">
        <v>2</v>
      </c>
      <c r="K4" s="128" t="s">
        <v>2</v>
      </c>
    </row>
    <row r="5" spans="1:12" x14ac:dyDescent="0.3">
      <c r="B5" s="558" t="s">
        <v>713</v>
      </c>
      <c r="C5" s="393"/>
      <c r="D5" s="393"/>
      <c r="E5" s="393"/>
      <c r="F5" s="393"/>
      <c r="G5" s="393"/>
      <c r="H5" s="162" t="s">
        <v>2</v>
      </c>
      <c r="I5" s="162" t="s">
        <v>2</v>
      </c>
      <c r="J5" s="162" t="s">
        <v>2</v>
      </c>
      <c r="K5" s="128" t="s">
        <v>2</v>
      </c>
    </row>
    <row r="6" spans="1:12" ht="15.6" x14ac:dyDescent="0.3">
      <c r="B6" s="100" t="s">
        <v>2</v>
      </c>
      <c r="C6" s="740" t="s">
        <v>2</v>
      </c>
      <c r="D6" s="393"/>
      <c r="E6" s="164" t="s">
        <v>2</v>
      </c>
      <c r="F6" s="164" t="s">
        <v>2</v>
      </c>
      <c r="G6" s="164" t="s">
        <v>2</v>
      </c>
      <c r="H6" s="162" t="s">
        <v>2</v>
      </c>
      <c r="I6" s="162" t="s">
        <v>2</v>
      </c>
      <c r="J6" s="162" t="s">
        <v>2</v>
      </c>
      <c r="K6" s="128" t="s">
        <v>2</v>
      </c>
    </row>
    <row r="7" spans="1:12" ht="15.6" x14ac:dyDescent="0.3">
      <c r="B7" s="165" t="s">
        <v>2</v>
      </c>
      <c r="C7" s="732" t="s">
        <v>714</v>
      </c>
      <c r="D7" s="733"/>
      <c r="E7" s="166" t="s">
        <v>2</v>
      </c>
      <c r="F7" s="166" t="s">
        <v>2</v>
      </c>
      <c r="G7" s="166" t="s">
        <v>2</v>
      </c>
      <c r="H7" s="167" t="s">
        <v>2</v>
      </c>
      <c r="I7" s="167" t="s">
        <v>2</v>
      </c>
      <c r="J7" s="167" t="s">
        <v>2</v>
      </c>
      <c r="K7" s="168" t="s">
        <v>2</v>
      </c>
    </row>
    <row r="8" spans="1:12" ht="15.6" x14ac:dyDescent="0.3">
      <c r="B8" s="169" t="s">
        <v>2</v>
      </c>
      <c r="C8" s="630" t="s">
        <v>2</v>
      </c>
      <c r="D8" s="393"/>
      <c r="E8" s="164" t="s">
        <v>2</v>
      </c>
      <c r="F8" s="164" t="s">
        <v>2</v>
      </c>
      <c r="G8" s="164" t="s">
        <v>2</v>
      </c>
      <c r="H8" s="162" t="s">
        <v>2</v>
      </c>
      <c r="I8" s="162" t="s">
        <v>2</v>
      </c>
      <c r="J8" s="162" t="s">
        <v>2</v>
      </c>
      <c r="K8" s="170" t="s">
        <v>2</v>
      </c>
    </row>
    <row r="9" spans="1:12" ht="15.6" x14ac:dyDescent="0.3">
      <c r="B9" s="169" t="s">
        <v>2</v>
      </c>
      <c r="C9" s="630" t="s">
        <v>88</v>
      </c>
      <c r="D9" s="393"/>
      <c r="E9" s="164" t="s">
        <v>2</v>
      </c>
      <c r="F9" s="164" t="s">
        <v>2</v>
      </c>
      <c r="G9" s="164" t="s">
        <v>2</v>
      </c>
      <c r="H9" s="171">
        <v>45348</v>
      </c>
      <c r="I9" s="171">
        <v>45376</v>
      </c>
      <c r="J9" s="171">
        <v>45407</v>
      </c>
      <c r="K9" s="170" t="s">
        <v>2</v>
      </c>
    </row>
    <row r="10" spans="1:12" ht="15.6" x14ac:dyDescent="0.3">
      <c r="B10" s="169" t="s">
        <v>2</v>
      </c>
      <c r="C10" s="630" t="s">
        <v>715</v>
      </c>
      <c r="D10" s="393"/>
      <c r="E10" s="164" t="s">
        <v>2</v>
      </c>
      <c r="F10" s="164" t="s">
        <v>2</v>
      </c>
      <c r="G10" s="164" t="s">
        <v>2</v>
      </c>
      <c r="H10" s="162"/>
      <c r="I10" s="162"/>
      <c r="J10" s="162"/>
      <c r="K10" s="170" t="s">
        <v>2</v>
      </c>
    </row>
    <row r="11" spans="1:12" ht="15.6" x14ac:dyDescent="0.3">
      <c r="B11" s="169" t="s">
        <v>2</v>
      </c>
      <c r="C11" s="630" t="s">
        <v>2</v>
      </c>
      <c r="D11" s="393"/>
      <c r="E11" s="164" t="s">
        <v>2</v>
      </c>
      <c r="F11" s="164" t="s">
        <v>2</v>
      </c>
      <c r="G11" s="164" t="s">
        <v>2</v>
      </c>
      <c r="H11" s="172" t="s">
        <v>2</v>
      </c>
      <c r="I11" s="172" t="s">
        <v>2</v>
      </c>
      <c r="J11" s="172" t="s">
        <v>2</v>
      </c>
      <c r="K11" s="170" t="s">
        <v>2</v>
      </c>
    </row>
    <row r="12" spans="1:12" ht="15.6" x14ac:dyDescent="0.3">
      <c r="B12" s="169" t="s">
        <v>2</v>
      </c>
      <c r="C12" s="630" t="s">
        <v>111</v>
      </c>
      <c r="D12" s="393"/>
      <c r="E12" s="164" t="s">
        <v>2</v>
      </c>
      <c r="F12" s="164" t="s">
        <v>2</v>
      </c>
      <c r="G12" s="164" t="s">
        <v>2</v>
      </c>
      <c r="H12" s="42">
        <v>1129707988.05</v>
      </c>
      <c r="I12" s="42">
        <v>1129705414.9400001</v>
      </c>
      <c r="J12" s="42">
        <v>1129706498.79</v>
      </c>
      <c r="K12" s="170" t="s">
        <v>2</v>
      </c>
    </row>
    <row r="13" spans="1:12" ht="15.6" x14ac:dyDescent="0.3">
      <c r="B13" s="169" t="s">
        <v>2</v>
      </c>
      <c r="C13" s="737" t="s">
        <v>2</v>
      </c>
      <c r="D13" s="393"/>
      <c r="E13" s="164" t="s">
        <v>2</v>
      </c>
      <c r="F13" s="164" t="s">
        <v>2</v>
      </c>
      <c r="G13" s="164" t="s">
        <v>2</v>
      </c>
      <c r="H13" s="172" t="s">
        <v>2</v>
      </c>
      <c r="I13" s="172" t="s">
        <v>2</v>
      </c>
      <c r="J13" s="172" t="s">
        <v>2</v>
      </c>
      <c r="K13" s="170" t="s">
        <v>2</v>
      </c>
    </row>
    <row r="14" spans="1:12" ht="15.6" x14ac:dyDescent="0.3">
      <c r="B14" s="169" t="s">
        <v>2</v>
      </c>
      <c r="C14" s="737" t="s">
        <v>716</v>
      </c>
      <c r="D14" s="393"/>
      <c r="E14" s="164" t="s">
        <v>2</v>
      </c>
      <c r="F14" s="164" t="s">
        <v>2</v>
      </c>
      <c r="G14" s="164" t="s">
        <v>2</v>
      </c>
      <c r="H14" s="172" t="s">
        <v>2</v>
      </c>
      <c r="I14" s="172" t="s">
        <v>2</v>
      </c>
      <c r="J14" s="172" t="s">
        <v>2</v>
      </c>
      <c r="K14" s="170" t="s">
        <v>2</v>
      </c>
    </row>
    <row r="15" spans="1:12" ht="15.6" x14ac:dyDescent="0.3">
      <c r="B15" s="169" t="s">
        <v>2</v>
      </c>
      <c r="C15" s="630" t="s">
        <v>717</v>
      </c>
      <c r="D15" s="393"/>
      <c r="E15" s="393"/>
      <c r="F15" s="85" t="s">
        <v>2</v>
      </c>
      <c r="G15" s="85" t="s">
        <v>2</v>
      </c>
      <c r="H15" s="42">
        <v>56980.58</v>
      </c>
      <c r="I15" s="42">
        <v>194078.38</v>
      </c>
      <c r="J15" s="42">
        <v>43997.919999999998</v>
      </c>
      <c r="K15" s="170" t="s">
        <v>2</v>
      </c>
    </row>
    <row r="16" spans="1:12" ht="15.6" x14ac:dyDescent="0.3">
      <c r="B16" s="169" t="s">
        <v>2</v>
      </c>
      <c r="C16" s="630" t="s">
        <v>718</v>
      </c>
      <c r="D16" s="393"/>
      <c r="E16" s="393"/>
      <c r="F16" s="85" t="s">
        <v>2</v>
      </c>
      <c r="G16" s="85" t="s">
        <v>2</v>
      </c>
      <c r="H16" s="42">
        <v>-49700</v>
      </c>
      <c r="I16" s="42">
        <v>-166100</v>
      </c>
      <c r="J16" s="42">
        <v>-30800</v>
      </c>
      <c r="K16" s="170" t="s">
        <v>2</v>
      </c>
    </row>
    <row r="17" spans="2:11" ht="15.6" x14ac:dyDescent="0.3">
      <c r="B17" s="169" t="s">
        <v>2</v>
      </c>
      <c r="C17" s="630" t="s">
        <v>719</v>
      </c>
      <c r="D17" s="393"/>
      <c r="E17" s="393"/>
      <c r="F17" s="85" t="s">
        <v>2</v>
      </c>
      <c r="G17" s="85" t="s">
        <v>2</v>
      </c>
      <c r="H17" s="42">
        <v>7280.58</v>
      </c>
      <c r="I17" s="42">
        <v>27978.38</v>
      </c>
      <c r="J17" s="42">
        <v>13197.92</v>
      </c>
      <c r="K17" s="170" t="s">
        <v>2</v>
      </c>
    </row>
    <row r="18" spans="2:11" ht="15.6" x14ac:dyDescent="0.3">
      <c r="B18" s="169" t="s">
        <v>2</v>
      </c>
      <c r="C18" s="630" t="s">
        <v>2</v>
      </c>
      <c r="D18" s="393"/>
      <c r="E18" s="163" t="s">
        <v>2</v>
      </c>
      <c r="F18" s="86" t="s">
        <v>2</v>
      </c>
      <c r="G18" s="86" t="s">
        <v>2</v>
      </c>
      <c r="H18" s="172" t="s">
        <v>2</v>
      </c>
      <c r="I18" s="172" t="s">
        <v>2</v>
      </c>
      <c r="J18" s="172" t="s">
        <v>2</v>
      </c>
      <c r="K18" s="170" t="s">
        <v>2</v>
      </c>
    </row>
    <row r="19" spans="2:11" ht="15.6" x14ac:dyDescent="0.3">
      <c r="B19" s="169" t="s">
        <v>2</v>
      </c>
      <c r="C19" s="738" t="s">
        <v>720</v>
      </c>
      <c r="D19" s="393"/>
      <c r="E19" s="393"/>
      <c r="F19" s="86" t="s">
        <v>2</v>
      </c>
      <c r="G19" s="86" t="s">
        <v>2</v>
      </c>
      <c r="H19" s="173">
        <v>0.87222699382842361</v>
      </c>
      <c r="I19" s="173">
        <v>0.85583979008893207</v>
      </c>
      <c r="J19" s="173">
        <v>0.70003309247346235</v>
      </c>
      <c r="K19" s="170" t="s">
        <v>2</v>
      </c>
    </row>
    <row r="20" spans="2:11" ht="15.6" x14ac:dyDescent="0.3">
      <c r="B20" s="169" t="s">
        <v>2</v>
      </c>
      <c r="C20" s="738" t="s">
        <v>721</v>
      </c>
      <c r="D20" s="393"/>
      <c r="E20" s="393"/>
      <c r="F20" s="86" t="s">
        <v>2</v>
      </c>
      <c r="G20" s="86" t="s">
        <v>2</v>
      </c>
      <c r="H20" s="173">
        <v>0.89892670636531691</v>
      </c>
      <c r="I20" s="173">
        <v>0.89664571442760299</v>
      </c>
      <c r="J20" s="173">
        <v>0.89431406319439311</v>
      </c>
      <c r="K20" s="170" t="s">
        <v>2</v>
      </c>
    </row>
    <row r="21" spans="2:11" ht="15.6" x14ac:dyDescent="0.3">
      <c r="B21" s="169" t="s">
        <v>2</v>
      </c>
      <c r="C21" s="738" t="s">
        <v>2</v>
      </c>
      <c r="D21" s="393"/>
      <c r="E21" s="163" t="s">
        <v>2</v>
      </c>
      <c r="F21" s="86" t="s">
        <v>2</v>
      </c>
      <c r="G21" s="86" t="s">
        <v>2</v>
      </c>
      <c r="H21" s="172" t="s">
        <v>2</v>
      </c>
      <c r="I21" s="172" t="s">
        <v>2</v>
      </c>
      <c r="J21" s="172" t="s">
        <v>2</v>
      </c>
      <c r="K21" s="170" t="s">
        <v>2</v>
      </c>
    </row>
    <row r="22" spans="2:11" ht="15.6" x14ac:dyDescent="0.3">
      <c r="B22" s="169" t="s">
        <v>2</v>
      </c>
      <c r="C22" s="630" t="s">
        <v>722</v>
      </c>
      <c r="D22" s="393"/>
      <c r="E22" s="393"/>
      <c r="F22" s="85" t="s">
        <v>2</v>
      </c>
      <c r="G22" s="85" t="s">
        <v>2</v>
      </c>
      <c r="H22" s="42">
        <v>60582.46</v>
      </c>
      <c r="I22" s="42">
        <v>260355.35</v>
      </c>
      <c r="J22" s="42">
        <v>83518.42</v>
      </c>
      <c r="K22" s="170" t="s">
        <v>2</v>
      </c>
    </row>
    <row r="23" spans="2:11" ht="15.6" x14ac:dyDescent="0.3">
      <c r="B23" s="169" t="s">
        <v>2</v>
      </c>
      <c r="C23" s="630" t="s">
        <v>723</v>
      </c>
      <c r="D23" s="393"/>
      <c r="E23" s="393"/>
      <c r="F23" s="85" t="s">
        <v>2</v>
      </c>
      <c r="G23" s="85" t="s">
        <v>2</v>
      </c>
      <c r="H23" s="42">
        <v>-53188.75</v>
      </c>
      <c r="I23" s="42">
        <v>-257300</v>
      </c>
      <c r="J23" s="42">
        <v>-108725</v>
      </c>
      <c r="K23" s="170" t="s">
        <v>2</v>
      </c>
    </row>
    <row r="24" spans="2:11" ht="15.6" x14ac:dyDescent="0.3">
      <c r="B24" s="169" t="s">
        <v>2</v>
      </c>
      <c r="C24" s="630" t="s">
        <v>724</v>
      </c>
      <c r="D24" s="393"/>
      <c r="E24" s="393"/>
      <c r="F24" s="85" t="s">
        <v>2</v>
      </c>
      <c r="G24" s="85" t="s">
        <v>2</v>
      </c>
      <c r="H24" s="42">
        <v>7393.71</v>
      </c>
      <c r="I24" s="42">
        <v>3055.35</v>
      </c>
      <c r="J24" s="42">
        <v>-25206.58</v>
      </c>
      <c r="K24" s="170" t="s">
        <v>2</v>
      </c>
    </row>
    <row r="25" spans="2:11" ht="15.6" x14ac:dyDescent="0.3">
      <c r="B25" s="169" t="s">
        <v>2</v>
      </c>
      <c r="C25" s="630" t="s">
        <v>2</v>
      </c>
      <c r="D25" s="393"/>
      <c r="E25" s="163" t="s">
        <v>2</v>
      </c>
      <c r="F25" s="86" t="s">
        <v>2</v>
      </c>
      <c r="G25" s="86" t="s">
        <v>2</v>
      </c>
      <c r="H25" s="172" t="s">
        <v>2</v>
      </c>
      <c r="I25" s="172" t="s">
        <v>2</v>
      </c>
      <c r="J25" s="172" t="s">
        <v>2</v>
      </c>
      <c r="K25" s="170" t="s">
        <v>2</v>
      </c>
    </row>
    <row r="26" spans="2:11" ht="15.6" x14ac:dyDescent="0.3">
      <c r="B26" s="169" t="s">
        <v>2</v>
      </c>
      <c r="C26" s="738" t="s">
        <v>725</v>
      </c>
      <c r="D26" s="393"/>
      <c r="E26" s="393"/>
      <c r="F26" s="86" t="s">
        <v>2</v>
      </c>
      <c r="G26" s="86" t="s">
        <v>2</v>
      </c>
      <c r="H26" s="173">
        <v>0.87795625994718607</v>
      </c>
      <c r="I26" s="173">
        <v>0.98826469285152008</v>
      </c>
      <c r="J26" s="173">
        <v>1.3018086309582964</v>
      </c>
      <c r="K26" s="170" t="s">
        <v>2</v>
      </c>
    </row>
    <row r="27" spans="2:11" ht="15.6" x14ac:dyDescent="0.3">
      <c r="B27" s="169" t="s">
        <v>2</v>
      </c>
      <c r="C27" s="738" t="s">
        <v>726</v>
      </c>
      <c r="D27" s="393"/>
      <c r="E27" s="393"/>
      <c r="F27" s="86" t="s">
        <v>2</v>
      </c>
      <c r="G27" s="86" t="s">
        <v>2</v>
      </c>
      <c r="H27" s="173">
        <v>1.1937963318634812</v>
      </c>
      <c r="I27" s="173">
        <v>1.1352831522243139</v>
      </c>
      <c r="J27" s="173">
        <v>1.1492184826699581</v>
      </c>
      <c r="K27" s="170" t="s">
        <v>2</v>
      </c>
    </row>
    <row r="28" spans="2:11" ht="15.6" x14ac:dyDescent="0.3">
      <c r="B28" s="169" t="s">
        <v>2</v>
      </c>
      <c r="C28" s="738" t="s">
        <v>2</v>
      </c>
      <c r="D28" s="393"/>
      <c r="E28" s="163" t="s">
        <v>2</v>
      </c>
      <c r="F28" s="86" t="s">
        <v>2</v>
      </c>
      <c r="G28" s="86" t="s">
        <v>2</v>
      </c>
      <c r="H28" s="172" t="s">
        <v>2</v>
      </c>
      <c r="I28" s="172" t="s">
        <v>2</v>
      </c>
      <c r="J28" s="172" t="s">
        <v>2</v>
      </c>
      <c r="K28" s="170" t="s">
        <v>2</v>
      </c>
    </row>
    <row r="29" spans="2:11" ht="15.6" x14ac:dyDescent="0.3">
      <c r="B29" s="169" t="s">
        <v>2</v>
      </c>
      <c r="C29" s="630" t="s">
        <v>727</v>
      </c>
      <c r="D29" s="393"/>
      <c r="E29" s="393"/>
      <c r="F29" s="85" t="s">
        <v>2</v>
      </c>
      <c r="G29" s="85" t="s">
        <v>2</v>
      </c>
      <c r="H29" s="42">
        <v>142586.37</v>
      </c>
      <c r="I29" s="42">
        <v>79015.240000000005</v>
      </c>
      <c r="J29" s="42">
        <v>117349.42</v>
      </c>
      <c r="K29" s="170" t="s">
        <v>2</v>
      </c>
    </row>
    <row r="30" spans="2:11" ht="15.6" x14ac:dyDescent="0.3">
      <c r="B30" s="169" t="s">
        <v>2</v>
      </c>
      <c r="C30" s="630" t="s">
        <v>728</v>
      </c>
      <c r="D30" s="393"/>
      <c r="E30" s="393"/>
      <c r="F30" s="85" t="s">
        <v>2</v>
      </c>
      <c r="G30" s="85" t="s">
        <v>2</v>
      </c>
      <c r="H30" s="42">
        <v>-177121.21</v>
      </c>
      <c r="I30" s="42">
        <v>-83179.95</v>
      </c>
      <c r="J30" s="42">
        <v>-155623.31</v>
      </c>
      <c r="K30" s="170" t="s">
        <v>2</v>
      </c>
    </row>
    <row r="31" spans="2:11" ht="15.6" x14ac:dyDescent="0.3">
      <c r="B31" s="169" t="s">
        <v>2</v>
      </c>
      <c r="C31" s="630" t="s">
        <v>729</v>
      </c>
      <c r="D31" s="393"/>
      <c r="E31" s="393"/>
      <c r="F31" s="85" t="s">
        <v>2</v>
      </c>
      <c r="G31" s="85" t="s">
        <v>2</v>
      </c>
      <c r="H31" s="42">
        <v>-34534.839999999997</v>
      </c>
      <c r="I31" s="42">
        <v>-4164.71</v>
      </c>
      <c r="J31" s="42">
        <v>-38273.89</v>
      </c>
      <c r="K31" s="170" t="s">
        <v>2</v>
      </c>
    </row>
    <row r="32" spans="2:11" ht="15.6" x14ac:dyDescent="0.3">
      <c r="B32" s="169" t="s">
        <v>2</v>
      </c>
      <c r="C32" s="630" t="s">
        <v>2</v>
      </c>
      <c r="D32" s="393"/>
      <c r="E32" s="163" t="s">
        <v>2</v>
      </c>
      <c r="F32" s="86" t="s">
        <v>2</v>
      </c>
      <c r="G32" s="86" t="s">
        <v>2</v>
      </c>
      <c r="H32" s="172" t="s">
        <v>2</v>
      </c>
      <c r="I32" s="172" t="s">
        <v>2</v>
      </c>
      <c r="J32" s="172" t="s">
        <v>2</v>
      </c>
      <c r="K32" s="170" t="s">
        <v>2</v>
      </c>
    </row>
    <row r="33" spans="2:11" ht="15.6" x14ac:dyDescent="0.3">
      <c r="B33" s="169" t="s">
        <v>2</v>
      </c>
      <c r="C33" s="738" t="s">
        <v>730</v>
      </c>
      <c r="D33" s="393"/>
      <c r="E33" s="393"/>
      <c r="F33" s="86" t="s">
        <v>2</v>
      </c>
      <c r="G33" s="86" t="s">
        <v>2</v>
      </c>
      <c r="H33" s="173">
        <v>1.2422029539008532</v>
      </c>
      <c r="I33" s="173">
        <v>1.0527076801892901</v>
      </c>
      <c r="J33" s="173">
        <v>1.3261532097900441</v>
      </c>
      <c r="K33" s="170" t="s">
        <v>2</v>
      </c>
    </row>
    <row r="34" spans="2:11" ht="15.6" x14ac:dyDescent="0.3">
      <c r="B34" s="169" t="s">
        <v>2</v>
      </c>
      <c r="C34" s="738" t="s">
        <v>731</v>
      </c>
      <c r="D34" s="393"/>
      <c r="E34" s="393"/>
      <c r="F34" s="86" t="s">
        <v>2</v>
      </c>
      <c r="G34" s="86" t="s">
        <v>2</v>
      </c>
      <c r="H34" s="173">
        <v>1.0549147697950596</v>
      </c>
      <c r="I34" s="173">
        <v>1.0548709612504783</v>
      </c>
      <c r="J34" s="173">
        <v>1.062639027789148</v>
      </c>
      <c r="K34" s="170" t="s">
        <v>2</v>
      </c>
    </row>
    <row r="35" spans="2:11" ht="15.6" x14ac:dyDescent="0.3">
      <c r="B35" s="169" t="s">
        <v>2</v>
      </c>
      <c r="C35" s="738" t="s">
        <v>2</v>
      </c>
      <c r="D35" s="393"/>
      <c r="E35" s="163" t="s">
        <v>2</v>
      </c>
      <c r="F35" s="86" t="s">
        <v>2</v>
      </c>
      <c r="G35" s="86" t="s">
        <v>2</v>
      </c>
      <c r="H35" s="172" t="s">
        <v>2</v>
      </c>
      <c r="I35" s="172" t="s">
        <v>2</v>
      </c>
      <c r="J35" s="172" t="s">
        <v>2</v>
      </c>
      <c r="K35" s="170" t="s">
        <v>2</v>
      </c>
    </row>
    <row r="36" spans="2:11" ht="15.6" x14ac:dyDescent="0.3">
      <c r="B36" s="169" t="s">
        <v>2</v>
      </c>
      <c r="C36" s="739" t="s">
        <v>732</v>
      </c>
      <c r="D36" s="393"/>
      <c r="E36" s="163" t="s">
        <v>2</v>
      </c>
      <c r="F36" s="86" t="s">
        <v>2</v>
      </c>
      <c r="G36" s="86" t="s">
        <v>2</v>
      </c>
      <c r="H36" s="42">
        <v>-19860.55</v>
      </c>
      <c r="I36" s="42">
        <v>26869.02</v>
      </c>
      <c r="J36" s="42">
        <v>-50282.55</v>
      </c>
      <c r="K36" s="170" t="s">
        <v>2</v>
      </c>
    </row>
    <row r="37" spans="2:11" ht="15.6" x14ac:dyDescent="0.3">
      <c r="B37" s="169" t="s">
        <v>2</v>
      </c>
      <c r="C37" s="739" t="s">
        <v>733</v>
      </c>
      <c r="D37" s="393"/>
      <c r="E37" s="163" t="s">
        <v>2</v>
      </c>
      <c r="F37" s="86" t="s">
        <v>2</v>
      </c>
      <c r="G37" s="86" t="s">
        <v>2</v>
      </c>
      <c r="H37" s="42">
        <v>57073.87</v>
      </c>
      <c r="I37" s="42">
        <v>-28469.7</v>
      </c>
      <c r="J37" s="42">
        <v>23481.87</v>
      </c>
      <c r="K37" s="170" t="s">
        <v>2</v>
      </c>
    </row>
    <row r="38" spans="2:11" ht="15.6" x14ac:dyDescent="0.3">
      <c r="B38" s="169" t="s">
        <v>2</v>
      </c>
      <c r="C38" s="630" t="s">
        <v>2</v>
      </c>
      <c r="D38" s="393"/>
      <c r="E38" s="163" t="s">
        <v>2</v>
      </c>
      <c r="F38" s="86" t="s">
        <v>2</v>
      </c>
      <c r="G38" s="86" t="s">
        <v>2</v>
      </c>
      <c r="H38" s="172" t="s">
        <v>2</v>
      </c>
      <c r="I38" s="172" t="s">
        <v>2</v>
      </c>
      <c r="J38" s="172" t="s">
        <v>2</v>
      </c>
      <c r="K38" s="170" t="s">
        <v>2</v>
      </c>
    </row>
    <row r="39" spans="2:11" ht="15.6" x14ac:dyDescent="0.3">
      <c r="B39" s="169" t="s">
        <v>2</v>
      </c>
      <c r="C39" s="630" t="s">
        <v>734</v>
      </c>
      <c r="D39" s="393"/>
      <c r="E39" s="163" t="s">
        <v>2</v>
      </c>
      <c r="F39" s="86" t="s">
        <v>2</v>
      </c>
      <c r="G39" s="86" t="s">
        <v>2</v>
      </c>
      <c r="H39" s="42">
        <v>331556.86</v>
      </c>
      <c r="I39" s="42">
        <v>514080.75</v>
      </c>
      <c r="J39" s="42">
        <v>276167.3</v>
      </c>
      <c r="K39" s="170" t="s">
        <v>2</v>
      </c>
    </row>
    <row r="40" spans="2:11" ht="15.6" x14ac:dyDescent="0.3">
      <c r="B40" s="169" t="s">
        <v>2</v>
      </c>
      <c r="C40" s="630" t="s">
        <v>735</v>
      </c>
      <c r="D40" s="393"/>
      <c r="E40" s="163" t="s">
        <v>2</v>
      </c>
      <c r="F40" s="86" t="s">
        <v>2</v>
      </c>
      <c r="G40" s="86" t="s">
        <v>2</v>
      </c>
      <c r="H40" s="42">
        <v>-294343.53999999998</v>
      </c>
      <c r="I40" s="42">
        <v>-515681.43</v>
      </c>
      <c r="J40" s="42">
        <v>-302967.98</v>
      </c>
      <c r="K40" s="170" t="s">
        <v>2</v>
      </c>
    </row>
    <row r="41" spans="2:11" ht="15.6" x14ac:dyDescent="0.3">
      <c r="B41" s="169" t="s">
        <v>2</v>
      </c>
      <c r="C41" s="630" t="s">
        <v>2</v>
      </c>
      <c r="D41" s="393"/>
      <c r="E41" s="163" t="s">
        <v>2</v>
      </c>
      <c r="F41" s="86" t="s">
        <v>2</v>
      </c>
      <c r="G41" s="86" t="s">
        <v>2</v>
      </c>
      <c r="H41" s="172" t="s">
        <v>2</v>
      </c>
      <c r="I41" s="172" t="s">
        <v>2</v>
      </c>
      <c r="J41" s="172" t="s">
        <v>2</v>
      </c>
      <c r="K41" s="170" t="s">
        <v>2</v>
      </c>
    </row>
    <row r="42" spans="2:11" ht="15.6" x14ac:dyDescent="0.3">
      <c r="B42" s="169" t="s">
        <v>2</v>
      </c>
      <c r="C42" s="630" t="s">
        <v>736</v>
      </c>
      <c r="D42" s="393"/>
      <c r="E42" s="393"/>
      <c r="F42" s="86" t="s">
        <v>2</v>
      </c>
      <c r="G42" s="86" t="s">
        <v>2</v>
      </c>
      <c r="H42" s="42">
        <v>37213.32</v>
      </c>
      <c r="I42" s="42">
        <v>-1600.68</v>
      </c>
      <c r="J42" s="42">
        <v>-26800.68</v>
      </c>
      <c r="K42" s="170" t="s">
        <v>2</v>
      </c>
    </row>
    <row r="43" spans="2:11" ht="15.6" x14ac:dyDescent="0.3">
      <c r="B43" s="169" t="s">
        <v>2</v>
      </c>
      <c r="C43" s="630" t="s">
        <v>2</v>
      </c>
      <c r="D43" s="393"/>
      <c r="E43" s="163" t="s">
        <v>2</v>
      </c>
      <c r="F43" s="86" t="s">
        <v>2</v>
      </c>
      <c r="G43" s="86" t="s">
        <v>2</v>
      </c>
      <c r="H43" s="172" t="s">
        <v>2</v>
      </c>
      <c r="I43" s="172" t="s">
        <v>2</v>
      </c>
      <c r="J43" s="172" t="s">
        <v>2</v>
      </c>
      <c r="K43" s="170" t="s">
        <v>2</v>
      </c>
    </row>
    <row r="44" spans="2:11" ht="15.6" x14ac:dyDescent="0.3">
      <c r="B44" s="169" t="s">
        <v>2</v>
      </c>
      <c r="C44" s="734" t="s">
        <v>179</v>
      </c>
      <c r="D44" s="566"/>
      <c r="E44" s="174" t="s">
        <v>2</v>
      </c>
      <c r="F44" s="175" t="s">
        <v>2</v>
      </c>
      <c r="G44" s="175" t="s">
        <v>2</v>
      </c>
      <c r="H44" s="391" t="s">
        <v>185</v>
      </c>
      <c r="I44" s="391" t="s">
        <v>737</v>
      </c>
      <c r="J44" s="390">
        <v>-2.37E-5</v>
      </c>
      <c r="K44" s="177" t="s">
        <v>2</v>
      </c>
    </row>
    <row r="45" spans="2:11" ht="15.6" x14ac:dyDescent="0.3">
      <c r="B45" s="169" t="s">
        <v>2</v>
      </c>
      <c r="C45" s="731" t="s">
        <v>2</v>
      </c>
      <c r="D45" s="566"/>
      <c r="E45" s="174" t="s">
        <v>2</v>
      </c>
      <c r="F45" s="175" t="s">
        <v>2</v>
      </c>
      <c r="G45" s="175" t="s">
        <v>2</v>
      </c>
      <c r="H45" s="178" t="s">
        <v>738</v>
      </c>
      <c r="I45" s="178" t="s">
        <v>738</v>
      </c>
      <c r="J45" s="178" t="s">
        <v>738</v>
      </c>
      <c r="K45" s="170" t="s">
        <v>2</v>
      </c>
    </row>
    <row r="46" spans="2:11" ht="15.6" x14ac:dyDescent="0.3">
      <c r="B46" s="169" t="s">
        <v>2</v>
      </c>
      <c r="C46" s="734" t="s">
        <v>189</v>
      </c>
      <c r="D46" s="566"/>
      <c r="E46" s="174" t="s">
        <v>2</v>
      </c>
      <c r="F46" s="175" t="s">
        <v>2</v>
      </c>
      <c r="G46" s="175" t="s">
        <v>2</v>
      </c>
      <c r="H46" s="387">
        <v>5.0071305620308854E-5</v>
      </c>
      <c r="I46" s="387">
        <v>1.4058333333333329E-5</v>
      </c>
      <c r="J46" s="176" t="s">
        <v>192</v>
      </c>
      <c r="K46" s="177" t="s">
        <v>2</v>
      </c>
    </row>
    <row r="47" spans="2:11" ht="15.6" x14ac:dyDescent="0.3">
      <c r="B47" s="169" t="s">
        <v>2</v>
      </c>
      <c r="C47" s="731" t="s">
        <v>2</v>
      </c>
      <c r="D47" s="566"/>
      <c r="E47" s="174" t="s">
        <v>2</v>
      </c>
      <c r="F47" s="175" t="s">
        <v>2</v>
      </c>
      <c r="G47" s="175" t="s">
        <v>2</v>
      </c>
      <c r="H47" s="178" t="s">
        <v>2</v>
      </c>
      <c r="I47" s="178" t="s">
        <v>2</v>
      </c>
      <c r="J47" s="178" t="s">
        <v>2</v>
      </c>
      <c r="K47" s="170" t="s">
        <v>2</v>
      </c>
    </row>
    <row r="48" spans="2:11" ht="15.6" x14ac:dyDescent="0.3">
      <c r="B48" s="169" t="s">
        <v>2</v>
      </c>
      <c r="C48" s="737" t="s">
        <v>196</v>
      </c>
      <c r="D48" s="393"/>
      <c r="E48" s="85" t="s">
        <v>2</v>
      </c>
      <c r="F48" s="86" t="s">
        <v>2</v>
      </c>
      <c r="G48" s="86" t="s">
        <v>2</v>
      </c>
      <c r="H48" s="172" t="s">
        <v>2</v>
      </c>
      <c r="I48" s="172" t="s">
        <v>2</v>
      </c>
      <c r="J48" s="172" t="s">
        <v>2</v>
      </c>
      <c r="K48" s="170" t="s">
        <v>2</v>
      </c>
    </row>
    <row r="49" spans="2:11" ht="15.6" x14ac:dyDescent="0.3">
      <c r="B49" s="169" t="s">
        <v>2</v>
      </c>
      <c r="C49" s="630" t="s">
        <v>739</v>
      </c>
      <c r="D49" s="393"/>
      <c r="E49" s="393"/>
      <c r="F49" s="86" t="s">
        <v>2</v>
      </c>
      <c r="G49" s="86" t="s">
        <v>2</v>
      </c>
      <c r="H49" s="179">
        <v>112108.03</v>
      </c>
      <c r="I49" s="179">
        <v>82819.72</v>
      </c>
      <c r="J49" s="179">
        <v>279670.77</v>
      </c>
      <c r="K49" s="170" t="s">
        <v>2</v>
      </c>
    </row>
    <row r="50" spans="2:11" ht="15.6" x14ac:dyDescent="0.3">
      <c r="B50" s="169" t="s">
        <v>2</v>
      </c>
      <c r="C50" s="630" t="s">
        <v>2</v>
      </c>
      <c r="D50" s="393"/>
      <c r="E50" s="85" t="s">
        <v>2</v>
      </c>
      <c r="F50" s="86" t="s">
        <v>2</v>
      </c>
      <c r="G50" s="86" t="s">
        <v>2</v>
      </c>
      <c r="H50" s="172" t="s">
        <v>2</v>
      </c>
      <c r="I50" s="172" t="s">
        <v>2</v>
      </c>
      <c r="J50" s="172" t="s">
        <v>2</v>
      </c>
      <c r="K50" s="170" t="s">
        <v>2</v>
      </c>
    </row>
    <row r="51" spans="2:11" ht="15.6" x14ac:dyDescent="0.3">
      <c r="B51" s="169" t="s">
        <v>2</v>
      </c>
      <c r="C51" s="630" t="s">
        <v>740</v>
      </c>
      <c r="D51" s="393"/>
      <c r="E51" s="393"/>
      <c r="F51" s="86" t="s">
        <v>2</v>
      </c>
      <c r="G51" s="86" t="s">
        <v>2</v>
      </c>
      <c r="H51" s="179">
        <v>614279.18999999994</v>
      </c>
      <c r="I51" s="179">
        <v>641184.71</v>
      </c>
      <c r="J51" s="179">
        <v>542102.78</v>
      </c>
      <c r="K51" s="170" t="s">
        <v>2</v>
      </c>
    </row>
    <row r="52" spans="2:11" ht="15.6" x14ac:dyDescent="0.3">
      <c r="B52" s="169" t="s">
        <v>2</v>
      </c>
      <c r="C52" s="630" t="s">
        <v>2</v>
      </c>
      <c r="D52" s="393"/>
      <c r="E52" s="163" t="s">
        <v>2</v>
      </c>
      <c r="F52" s="86" t="s">
        <v>2</v>
      </c>
      <c r="G52" s="86" t="s">
        <v>2</v>
      </c>
      <c r="H52" s="172" t="s">
        <v>2</v>
      </c>
      <c r="I52" s="172" t="s">
        <v>2</v>
      </c>
      <c r="J52" s="172" t="s">
        <v>2</v>
      </c>
      <c r="K52" s="170" t="s">
        <v>2</v>
      </c>
    </row>
    <row r="53" spans="2:11" ht="15.6" x14ac:dyDescent="0.3">
      <c r="B53" s="169" t="s">
        <v>2</v>
      </c>
      <c r="C53" s="734" t="s">
        <v>196</v>
      </c>
      <c r="D53" s="566"/>
      <c r="E53" s="174" t="s">
        <v>2</v>
      </c>
      <c r="F53" s="175" t="s">
        <v>2</v>
      </c>
      <c r="G53" s="175" t="s">
        <v>2</v>
      </c>
      <c r="H53" s="239">
        <v>5.4379999999999999E-4</v>
      </c>
      <c r="I53" s="239">
        <v>5.6760000000000003E-4</v>
      </c>
      <c r="J53" s="176" t="s">
        <v>197</v>
      </c>
      <c r="K53" s="177" t="s">
        <v>2</v>
      </c>
    </row>
    <row r="54" spans="2:11" ht="15.6" x14ac:dyDescent="0.3">
      <c r="B54" s="180" t="s">
        <v>2</v>
      </c>
      <c r="C54" s="735" t="s">
        <v>2</v>
      </c>
      <c r="D54" s="736"/>
      <c r="E54" s="181" t="s">
        <v>2</v>
      </c>
      <c r="F54" s="182" t="s">
        <v>2</v>
      </c>
      <c r="G54" s="182" t="s">
        <v>2</v>
      </c>
      <c r="H54" s="183" t="s">
        <v>2</v>
      </c>
      <c r="I54" s="183" t="s">
        <v>2</v>
      </c>
      <c r="J54" s="183" t="s">
        <v>2</v>
      </c>
      <c r="K54" s="184" t="s">
        <v>2</v>
      </c>
    </row>
    <row r="55" spans="2:11" ht="15.6" x14ac:dyDescent="0.3">
      <c r="B55" s="185" t="s">
        <v>2</v>
      </c>
      <c r="C55" s="731" t="s">
        <v>2</v>
      </c>
      <c r="D55" s="566"/>
      <c r="E55" s="174" t="s">
        <v>2</v>
      </c>
      <c r="F55" s="175" t="s">
        <v>2</v>
      </c>
      <c r="G55" s="175" t="s">
        <v>2</v>
      </c>
      <c r="H55" s="178" t="s">
        <v>2</v>
      </c>
      <c r="I55" s="178" t="s">
        <v>2</v>
      </c>
      <c r="J55" s="178" t="s">
        <v>2</v>
      </c>
      <c r="K55" s="178" t="s">
        <v>2</v>
      </c>
    </row>
    <row r="56" spans="2:11" ht="15.6" x14ac:dyDescent="0.3">
      <c r="B56" s="165" t="s">
        <v>2</v>
      </c>
      <c r="C56" s="732" t="s">
        <v>741</v>
      </c>
      <c r="D56" s="733"/>
      <c r="E56" s="733"/>
      <c r="F56" s="186" t="s">
        <v>2</v>
      </c>
      <c r="G56" s="186" t="s">
        <v>2</v>
      </c>
      <c r="H56" s="187" t="s">
        <v>2</v>
      </c>
      <c r="I56" s="187" t="s">
        <v>2</v>
      </c>
      <c r="J56" s="187" t="s">
        <v>2</v>
      </c>
      <c r="K56" s="168" t="s">
        <v>2</v>
      </c>
    </row>
    <row r="57" spans="2:11" x14ac:dyDescent="0.3">
      <c r="B57" s="188" t="s">
        <v>2</v>
      </c>
      <c r="C57" s="674" t="s">
        <v>2</v>
      </c>
      <c r="D57" s="393"/>
      <c r="E57" s="127" t="s">
        <v>2</v>
      </c>
      <c r="F57" s="86" t="s">
        <v>2</v>
      </c>
      <c r="G57" s="86" t="s">
        <v>2</v>
      </c>
      <c r="H57" s="75" t="s">
        <v>2</v>
      </c>
      <c r="I57" s="75" t="s">
        <v>2</v>
      </c>
      <c r="J57" s="75" t="s">
        <v>2</v>
      </c>
      <c r="K57" s="189" t="s">
        <v>2</v>
      </c>
    </row>
    <row r="58" spans="2:11" x14ac:dyDescent="0.3">
      <c r="B58" s="188" t="s">
        <v>2</v>
      </c>
      <c r="C58" s="630" t="s">
        <v>88</v>
      </c>
      <c r="D58" s="393"/>
      <c r="E58" s="127" t="s">
        <v>2</v>
      </c>
      <c r="F58" s="86" t="s">
        <v>2</v>
      </c>
      <c r="G58" s="86" t="s">
        <v>2</v>
      </c>
      <c r="H58" s="171">
        <v>45348</v>
      </c>
      <c r="I58" s="171">
        <v>45376</v>
      </c>
      <c r="J58" s="171">
        <v>45407</v>
      </c>
      <c r="K58" s="189" t="s">
        <v>2</v>
      </c>
    </row>
    <row r="59" spans="2:11" x14ac:dyDescent="0.3">
      <c r="B59" s="188" t="s">
        <v>2</v>
      </c>
      <c r="C59" s="630" t="s">
        <v>715</v>
      </c>
      <c r="D59" s="393"/>
      <c r="E59" s="127" t="s">
        <v>2</v>
      </c>
      <c r="F59" s="86" t="s">
        <v>2</v>
      </c>
      <c r="G59" s="86" t="s">
        <v>2</v>
      </c>
      <c r="H59" s="162"/>
      <c r="I59" s="162"/>
      <c r="J59" s="162"/>
      <c r="K59" s="189" t="s">
        <v>2</v>
      </c>
    </row>
    <row r="60" spans="2:11" x14ac:dyDescent="0.3">
      <c r="B60" s="190" t="s">
        <v>2</v>
      </c>
      <c r="C60" s="665" t="s">
        <v>2</v>
      </c>
      <c r="D60" s="393"/>
      <c r="E60" s="393"/>
      <c r="F60" s="122" t="s">
        <v>2</v>
      </c>
      <c r="G60" s="122" t="s">
        <v>2</v>
      </c>
      <c r="H60" s="191" t="s">
        <v>2</v>
      </c>
      <c r="I60" s="191" t="s">
        <v>2</v>
      </c>
      <c r="J60" s="191" t="s">
        <v>2</v>
      </c>
      <c r="K60" s="192" t="s">
        <v>2</v>
      </c>
    </row>
    <row r="61" spans="2:11" x14ac:dyDescent="0.3">
      <c r="B61" s="190" t="s">
        <v>2</v>
      </c>
      <c r="C61" s="730" t="s">
        <v>742</v>
      </c>
      <c r="D61" s="393"/>
      <c r="E61" s="393"/>
      <c r="F61" s="122" t="s">
        <v>2</v>
      </c>
      <c r="G61" s="122" t="s">
        <v>2</v>
      </c>
      <c r="H61" s="191" t="s">
        <v>2</v>
      </c>
      <c r="I61" s="191" t="s">
        <v>2</v>
      </c>
      <c r="J61" s="191" t="s">
        <v>2</v>
      </c>
      <c r="K61" s="192" t="s">
        <v>2</v>
      </c>
    </row>
    <row r="62" spans="2:11" x14ac:dyDescent="0.3">
      <c r="B62" s="190" t="s">
        <v>2</v>
      </c>
      <c r="C62" s="447" t="s">
        <v>743</v>
      </c>
      <c r="D62" s="393"/>
      <c r="E62" s="393"/>
      <c r="F62" s="27" t="s">
        <v>744</v>
      </c>
      <c r="G62" s="27" t="s">
        <v>601</v>
      </c>
      <c r="H62" s="193">
        <v>261785.98</v>
      </c>
      <c r="I62" s="193">
        <v>58258.67</v>
      </c>
      <c r="J62" s="193">
        <v>124826.98</v>
      </c>
      <c r="K62" s="192" t="s">
        <v>2</v>
      </c>
    </row>
    <row r="63" spans="2:11" x14ac:dyDescent="0.3">
      <c r="B63" s="190" t="s">
        <v>2</v>
      </c>
      <c r="C63" s="447" t="s">
        <v>743</v>
      </c>
      <c r="D63" s="393"/>
      <c r="E63" s="393"/>
      <c r="F63" s="27" t="s">
        <v>744</v>
      </c>
      <c r="G63" s="27" t="s">
        <v>602</v>
      </c>
      <c r="H63" s="193">
        <v>1246731.69</v>
      </c>
      <c r="I63" s="193">
        <v>1345377.27</v>
      </c>
      <c r="J63" s="193">
        <v>1323581.3</v>
      </c>
      <c r="K63" s="192" t="s">
        <v>2</v>
      </c>
    </row>
    <row r="64" spans="2:11" x14ac:dyDescent="0.3">
      <c r="B64" s="190" t="s">
        <v>2</v>
      </c>
      <c r="C64" s="447" t="s">
        <v>743</v>
      </c>
      <c r="D64" s="393"/>
      <c r="E64" s="393"/>
      <c r="F64" s="27" t="s">
        <v>600</v>
      </c>
      <c r="G64" s="27" t="s">
        <v>601</v>
      </c>
      <c r="H64" s="193">
        <v>45425.120000000003</v>
      </c>
      <c r="I64" s="193">
        <v>150816.4</v>
      </c>
      <c r="J64" s="193">
        <v>121525.78</v>
      </c>
      <c r="K64" s="192" t="s">
        <v>2</v>
      </c>
    </row>
    <row r="65" spans="2:11" x14ac:dyDescent="0.3">
      <c r="B65" s="190" t="s">
        <v>2</v>
      </c>
      <c r="C65" s="447" t="s">
        <v>743</v>
      </c>
      <c r="D65" s="393"/>
      <c r="E65" s="393"/>
      <c r="F65" s="27" t="s">
        <v>600</v>
      </c>
      <c r="G65" s="27" t="s">
        <v>602</v>
      </c>
      <c r="H65" s="193">
        <v>62405.26</v>
      </c>
      <c r="I65" s="193">
        <v>275524.69</v>
      </c>
      <c r="J65" s="193">
        <v>118586.63</v>
      </c>
      <c r="K65" s="192" t="s">
        <v>2</v>
      </c>
    </row>
    <row r="66" spans="2:11" x14ac:dyDescent="0.3">
      <c r="B66" s="190" t="s">
        <v>2</v>
      </c>
      <c r="C66" s="447" t="s">
        <v>743</v>
      </c>
      <c r="D66" s="393"/>
      <c r="E66" s="393"/>
      <c r="F66" s="27" t="s">
        <v>599</v>
      </c>
      <c r="G66" s="27" t="s">
        <v>601</v>
      </c>
      <c r="H66" s="193">
        <v>10122280.300000001</v>
      </c>
      <c r="I66" s="193">
        <v>10729358.300000001</v>
      </c>
      <c r="J66" s="193">
        <v>17897198.739999998</v>
      </c>
      <c r="K66" s="192" t="s">
        <v>2</v>
      </c>
    </row>
    <row r="67" spans="2:11" x14ac:dyDescent="0.3">
      <c r="B67" s="190" t="s">
        <v>2</v>
      </c>
      <c r="C67" s="447" t="s">
        <v>743</v>
      </c>
      <c r="D67" s="393"/>
      <c r="E67" s="393"/>
      <c r="F67" s="27" t="s">
        <v>599</v>
      </c>
      <c r="G67" s="27" t="s">
        <v>602</v>
      </c>
      <c r="H67" s="193">
        <v>8003194.6500000004</v>
      </c>
      <c r="I67" s="193">
        <v>9377268.5099999998</v>
      </c>
      <c r="J67" s="193">
        <v>10096392.720000001</v>
      </c>
      <c r="K67" s="192" t="s">
        <v>2</v>
      </c>
    </row>
    <row r="68" spans="2:11" x14ac:dyDescent="0.3">
      <c r="B68" s="190" t="s">
        <v>2</v>
      </c>
      <c r="C68" s="665" t="s">
        <v>743</v>
      </c>
      <c r="D68" s="393"/>
      <c r="E68" s="393"/>
      <c r="F68" s="122" t="s">
        <v>115</v>
      </c>
      <c r="G68" s="122" t="s">
        <v>2</v>
      </c>
      <c r="H68" s="194">
        <v>19741823</v>
      </c>
      <c r="I68" s="194">
        <v>21936603.84</v>
      </c>
      <c r="J68" s="194">
        <v>29682112.149999999</v>
      </c>
      <c r="K68" s="192" t="s">
        <v>2</v>
      </c>
    </row>
    <row r="69" spans="2:11" x14ac:dyDescent="0.3">
      <c r="B69" s="190" t="s">
        <v>2</v>
      </c>
      <c r="C69" s="665" t="s">
        <v>2</v>
      </c>
      <c r="D69" s="393"/>
      <c r="E69" s="393"/>
      <c r="F69" s="122" t="s">
        <v>2</v>
      </c>
      <c r="G69" s="122" t="s">
        <v>2</v>
      </c>
      <c r="H69" s="191" t="s">
        <v>2</v>
      </c>
      <c r="I69" s="191" t="s">
        <v>2</v>
      </c>
      <c r="J69" s="191" t="s">
        <v>2</v>
      </c>
      <c r="K69" s="192" t="s">
        <v>2</v>
      </c>
    </row>
    <row r="70" spans="2:11" x14ac:dyDescent="0.3">
      <c r="B70" s="190" t="s">
        <v>2</v>
      </c>
      <c r="C70" s="730" t="s">
        <v>742</v>
      </c>
      <c r="D70" s="393"/>
      <c r="E70" s="393"/>
      <c r="F70" s="122" t="s">
        <v>2</v>
      </c>
      <c r="G70" s="122" t="s">
        <v>2</v>
      </c>
      <c r="H70" s="191" t="s">
        <v>2</v>
      </c>
      <c r="I70" s="191" t="s">
        <v>2</v>
      </c>
      <c r="J70" s="191" t="s">
        <v>2</v>
      </c>
      <c r="K70" s="192" t="s">
        <v>2</v>
      </c>
    </row>
    <row r="71" spans="2:11" x14ac:dyDescent="0.3">
      <c r="B71" s="190" t="s">
        <v>2</v>
      </c>
      <c r="C71" s="447" t="s">
        <v>745</v>
      </c>
      <c r="D71" s="393"/>
      <c r="E71" s="393"/>
      <c r="F71" s="27" t="s">
        <v>744</v>
      </c>
      <c r="G71" s="27" t="s">
        <v>601</v>
      </c>
      <c r="H71" s="193">
        <v>0</v>
      </c>
      <c r="I71" s="193">
        <v>0</v>
      </c>
      <c r="J71" s="193">
        <v>0</v>
      </c>
      <c r="K71" s="192" t="s">
        <v>2</v>
      </c>
    </row>
    <row r="72" spans="2:11" x14ac:dyDescent="0.3">
      <c r="B72" s="190" t="s">
        <v>2</v>
      </c>
      <c r="C72" s="447" t="s">
        <v>745</v>
      </c>
      <c r="D72" s="393"/>
      <c r="E72" s="393"/>
      <c r="F72" s="27" t="s">
        <v>744</v>
      </c>
      <c r="G72" s="27" t="s">
        <v>602</v>
      </c>
      <c r="H72" s="193">
        <v>19720.060000000001</v>
      </c>
      <c r="I72" s="193">
        <v>0</v>
      </c>
      <c r="J72" s="193">
        <v>12303.5</v>
      </c>
      <c r="K72" s="192" t="s">
        <v>2</v>
      </c>
    </row>
    <row r="73" spans="2:11" x14ac:dyDescent="0.3">
      <c r="B73" s="190" t="s">
        <v>2</v>
      </c>
      <c r="C73" s="447" t="s">
        <v>745</v>
      </c>
      <c r="D73" s="393"/>
      <c r="E73" s="393"/>
      <c r="F73" s="27" t="s">
        <v>600</v>
      </c>
      <c r="G73" s="27" t="s">
        <v>601</v>
      </c>
      <c r="H73" s="193">
        <v>77130.11</v>
      </c>
      <c r="I73" s="193">
        <v>0</v>
      </c>
      <c r="J73" s="193">
        <v>0</v>
      </c>
      <c r="K73" s="192" t="s">
        <v>2</v>
      </c>
    </row>
    <row r="74" spans="2:11" x14ac:dyDescent="0.3">
      <c r="B74" s="190" t="s">
        <v>2</v>
      </c>
      <c r="C74" s="447" t="s">
        <v>745</v>
      </c>
      <c r="D74" s="393"/>
      <c r="E74" s="393"/>
      <c r="F74" s="27" t="s">
        <v>600</v>
      </c>
      <c r="G74" s="27" t="s">
        <v>602</v>
      </c>
      <c r="H74" s="193">
        <v>0</v>
      </c>
      <c r="I74" s="193">
        <v>0</v>
      </c>
      <c r="J74" s="193">
        <v>0</v>
      </c>
      <c r="K74" s="192" t="s">
        <v>2</v>
      </c>
    </row>
    <row r="75" spans="2:11" x14ac:dyDescent="0.3">
      <c r="B75" s="190" t="s">
        <v>2</v>
      </c>
      <c r="C75" s="447" t="s">
        <v>745</v>
      </c>
      <c r="D75" s="393"/>
      <c r="E75" s="393"/>
      <c r="F75" s="27" t="s">
        <v>599</v>
      </c>
      <c r="G75" s="27" t="s">
        <v>601</v>
      </c>
      <c r="H75" s="193">
        <v>0</v>
      </c>
      <c r="I75" s="193">
        <v>0</v>
      </c>
      <c r="J75" s="193">
        <v>141925.46</v>
      </c>
      <c r="K75" s="192" t="s">
        <v>2</v>
      </c>
    </row>
    <row r="76" spans="2:11" x14ac:dyDescent="0.3">
      <c r="B76" s="190" t="s">
        <v>2</v>
      </c>
      <c r="C76" s="447" t="s">
        <v>745</v>
      </c>
      <c r="D76" s="393"/>
      <c r="E76" s="393"/>
      <c r="F76" s="27" t="s">
        <v>599</v>
      </c>
      <c r="G76" s="27" t="s">
        <v>602</v>
      </c>
      <c r="H76" s="193">
        <v>108847.37</v>
      </c>
      <c r="I76" s="193">
        <v>14728.33</v>
      </c>
      <c r="J76" s="193">
        <v>44772.54</v>
      </c>
      <c r="K76" s="192" t="s">
        <v>2</v>
      </c>
    </row>
    <row r="77" spans="2:11" x14ac:dyDescent="0.3">
      <c r="B77" s="190" t="s">
        <v>2</v>
      </c>
      <c r="C77" s="665" t="s">
        <v>745</v>
      </c>
      <c r="D77" s="393"/>
      <c r="E77" s="393"/>
      <c r="F77" s="122" t="s">
        <v>115</v>
      </c>
      <c r="G77" s="122" t="s">
        <v>2</v>
      </c>
      <c r="H77" s="194">
        <v>205697.54</v>
      </c>
      <c r="I77" s="194">
        <v>14728.33</v>
      </c>
      <c r="J77" s="194">
        <v>199001.5</v>
      </c>
      <c r="K77" s="192" t="s">
        <v>2</v>
      </c>
    </row>
    <row r="78" spans="2:11" x14ac:dyDescent="0.3">
      <c r="B78" s="190" t="s">
        <v>2</v>
      </c>
      <c r="C78" s="665" t="s">
        <v>2</v>
      </c>
      <c r="D78" s="393"/>
      <c r="E78" s="122" t="s">
        <v>2</v>
      </c>
      <c r="F78" s="122" t="s">
        <v>2</v>
      </c>
      <c r="G78" s="122" t="s">
        <v>2</v>
      </c>
      <c r="H78" s="191" t="s">
        <v>2</v>
      </c>
      <c r="I78" s="191" t="s">
        <v>2</v>
      </c>
      <c r="J78" s="191" t="s">
        <v>2</v>
      </c>
      <c r="K78" s="192" t="s">
        <v>2</v>
      </c>
    </row>
    <row r="79" spans="2:11" x14ac:dyDescent="0.3">
      <c r="B79" s="190" t="s">
        <v>2</v>
      </c>
      <c r="C79" s="727" t="s">
        <v>746</v>
      </c>
      <c r="D79" s="393"/>
      <c r="E79" s="122" t="s">
        <v>2</v>
      </c>
      <c r="F79" s="195" t="s">
        <v>115</v>
      </c>
      <c r="G79" s="122" t="s">
        <v>2</v>
      </c>
      <c r="H79" s="196">
        <v>5709190.8799999999</v>
      </c>
      <c r="I79" s="196">
        <v>5723919.21</v>
      </c>
      <c r="J79" s="196">
        <v>5922920.71</v>
      </c>
      <c r="K79" s="192" t="s">
        <v>2</v>
      </c>
    </row>
    <row r="80" spans="2:11" x14ac:dyDescent="0.3">
      <c r="B80" s="190" t="s">
        <v>2</v>
      </c>
      <c r="C80" s="665" t="s">
        <v>2</v>
      </c>
      <c r="D80" s="393"/>
      <c r="E80" s="393"/>
      <c r="F80" s="122" t="s">
        <v>2</v>
      </c>
      <c r="G80" s="122" t="s">
        <v>2</v>
      </c>
      <c r="H80" s="191" t="s">
        <v>2</v>
      </c>
      <c r="I80" s="191" t="s">
        <v>2</v>
      </c>
      <c r="J80" s="191" t="s">
        <v>2</v>
      </c>
      <c r="K80" s="192" t="s">
        <v>2</v>
      </c>
    </row>
    <row r="81" spans="2:11" x14ac:dyDescent="0.3">
      <c r="B81" s="190" t="s">
        <v>2</v>
      </c>
      <c r="C81" s="730" t="s">
        <v>742</v>
      </c>
      <c r="D81" s="393"/>
      <c r="E81" s="393"/>
      <c r="F81" s="122" t="s">
        <v>2</v>
      </c>
      <c r="G81" s="122" t="s">
        <v>2</v>
      </c>
      <c r="H81" s="191" t="s">
        <v>2</v>
      </c>
      <c r="I81" s="191" t="s">
        <v>2</v>
      </c>
      <c r="J81" s="191" t="s">
        <v>2</v>
      </c>
      <c r="K81" s="192" t="s">
        <v>2</v>
      </c>
    </row>
    <row r="82" spans="2:11" x14ac:dyDescent="0.3">
      <c r="B82" s="190" t="s">
        <v>2</v>
      </c>
      <c r="C82" s="447" t="s">
        <v>747</v>
      </c>
      <c r="D82" s="393"/>
      <c r="E82" s="393"/>
      <c r="F82" s="27" t="s">
        <v>744</v>
      </c>
      <c r="G82" s="27" t="s">
        <v>601</v>
      </c>
      <c r="H82" s="193">
        <v>0</v>
      </c>
      <c r="I82" s="193">
        <v>0</v>
      </c>
      <c r="J82" s="193">
        <v>0</v>
      </c>
      <c r="K82" s="192" t="s">
        <v>2</v>
      </c>
    </row>
    <row r="83" spans="2:11" x14ac:dyDescent="0.3">
      <c r="B83" s="190" t="s">
        <v>2</v>
      </c>
      <c r="C83" s="447" t="s">
        <v>747</v>
      </c>
      <c r="D83" s="393"/>
      <c r="E83" s="393"/>
      <c r="F83" s="27" t="s">
        <v>744</v>
      </c>
      <c r="G83" s="27" t="s">
        <v>602</v>
      </c>
      <c r="H83" s="193">
        <v>0</v>
      </c>
      <c r="I83" s="193">
        <v>25738.83</v>
      </c>
      <c r="J83" s="193">
        <v>12695.18</v>
      </c>
      <c r="K83" s="192" t="s">
        <v>2</v>
      </c>
    </row>
    <row r="84" spans="2:11" x14ac:dyDescent="0.3">
      <c r="B84" s="190" t="s">
        <v>2</v>
      </c>
      <c r="C84" s="447" t="s">
        <v>747</v>
      </c>
      <c r="D84" s="393"/>
      <c r="E84" s="393"/>
      <c r="F84" s="27" t="s">
        <v>600</v>
      </c>
      <c r="G84" s="27" t="s">
        <v>601</v>
      </c>
      <c r="H84" s="193">
        <v>0</v>
      </c>
      <c r="I84" s="193">
        <v>0</v>
      </c>
      <c r="J84" s="193">
        <v>0</v>
      </c>
      <c r="K84" s="192" t="s">
        <v>2</v>
      </c>
    </row>
    <row r="85" spans="2:11" x14ac:dyDescent="0.3">
      <c r="B85" s="190" t="s">
        <v>2</v>
      </c>
      <c r="C85" s="447" t="s">
        <v>747</v>
      </c>
      <c r="D85" s="393"/>
      <c r="E85" s="393"/>
      <c r="F85" s="27" t="s">
        <v>600</v>
      </c>
      <c r="G85" s="27" t="s">
        <v>602</v>
      </c>
      <c r="H85" s="193">
        <v>0</v>
      </c>
      <c r="I85" s="193">
        <v>0</v>
      </c>
      <c r="J85" s="193">
        <v>0</v>
      </c>
      <c r="K85" s="192" t="s">
        <v>2</v>
      </c>
    </row>
    <row r="86" spans="2:11" x14ac:dyDescent="0.3">
      <c r="B86" s="190" t="s">
        <v>2</v>
      </c>
      <c r="C86" s="447" t="s">
        <v>747</v>
      </c>
      <c r="D86" s="393"/>
      <c r="E86" s="393"/>
      <c r="F86" s="27" t="s">
        <v>599</v>
      </c>
      <c r="G86" s="27" t="s">
        <v>601</v>
      </c>
      <c r="H86" s="193">
        <v>63960.05</v>
      </c>
      <c r="I86" s="193">
        <v>106218.21</v>
      </c>
      <c r="J86" s="193">
        <v>168315.82</v>
      </c>
      <c r="K86" s="192" t="s">
        <v>2</v>
      </c>
    </row>
    <row r="87" spans="2:11" x14ac:dyDescent="0.3">
      <c r="B87" s="190" t="s">
        <v>2</v>
      </c>
      <c r="C87" s="447" t="s">
        <v>747</v>
      </c>
      <c r="D87" s="393"/>
      <c r="E87" s="393"/>
      <c r="F87" s="27" t="s">
        <v>599</v>
      </c>
      <c r="G87" s="27" t="s">
        <v>602</v>
      </c>
      <c r="H87" s="193">
        <v>47389.72</v>
      </c>
      <c r="I87" s="193">
        <v>54617.85</v>
      </c>
      <c r="J87" s="193">
        <v>65449.42</v>
      </c>
      <c r="K87" s="192" t="s">
        <v>2</v>
      </c>
    </row>
    <row r="88" spans="2:11" x14ac:dyDescent="0.3">
      <c r="B88" s="190" t="s">
        <v>2</v>
      </c>
      <c r="C88" s="665" t="s">
        <v>747</v>
      </c>
      <c r="D88" s="393"/>
      <c r="E88" s="393"/>
      <c r="F88" s="122" t="s">
        <v>115</v>
      </c>
      <c r="G88" s="122" t="s">
        <v>2</v>
      </c>
      <c r="H88" s="194">
        <v>111349.77</v>
      </c>
      <c r="I88" s="194">
        <v>186574.89</v>
      </c>
      <c r="J88" s="194">
        <v>246460.42</v>
      </c>
      <c r="K88" s="192" t="s">
        <v>2</v>
      </c>
    </row>
    <row r="89" spans="2:11" x14ac:dyDescent="0.3">
      <c r="B89" s="190" t="s">
        <v>2</v>
      </c>
      <c r="C89" s="665" t="s">
        <v>2</v>
      </c>
      <c r="D89" s="393"/>
      <c r="E89" s="122" t="s">
        <v>2</v>
      </c>
      <c r="F89" s="122" t="s">
        <v>2</v>
      </c>
      <c r="G89" s="122" t="s">
        <v>2</v>
      </c>
      <c r="H89" s="191" t="s">
        <v>2</v>
      </c>
      <c r="I89" s="191" t="s">
        <v>2</v>
      </c>
      <c r="J89" s="191" t="s">
        <v>2</v>
      </c>
      <c r="K89" s="192" t="s">
        <v>2</v>
      </c>
    </row>
    <row r="90" spans="2:11" x14ac:dyDescent="0.3">
      <c r="B90" s="190" t="s">
        <v>2</v>
      </c>
      <c r="C90" s="727" t="s">
        <v>748</v>
      </c>
      <c r="D90" s="393"/>
      <c r="E90" s="122" t="s">
        <v>2</v>
      </c>
      <c r="F90" s="195" t="s">
        <v>115</v>
      </c>
      <c r="G90" s="122" t="s">
        <v>2</v>
      </c>
      <c r="H90" s="196">
        <v>4471180.4400000004</v>
      </c>
      <c r="I90" s="196">
        <v>4657755.33</v>
      </c>
      <c r="J90" s="196">
        <v>4904215.75</v>
      </c>
      <c r="K90" s="192" t="s">
        <v>2</v>
      </c>
    </row>
    <row r="91" spans="2:11" x14ac:dyDescent="0.3">
      <c r="B91" s="197" t="s">
        <v>2</v>
      </c>
      <c r="C91" s="397" t="s">
        <v>2</v>
      </c>
      <c r="D91" s="393"/>
      <c r="E91" s="2" t="s">
        <v>2</v>
      </c>
      <c r="F91" s="122" t="s">
        <v>2</v>
      </c>
      <c r="G91" s="122" t="s">
        <v>2</v>
      </c>
      <c r="H91" s="17" t="s">
        <v>2</v>
      </c>
      <c r="I91" s="17" t="s">
        <v>2</v>
      </c>
      <c r="J91" s="17" t="s">
        <v>2</v>
      </c>
      <c r="K91" s="198" t="s">
        <v>2</v>
      </c>
    </row>
    <row r="92" spans="2:11" x14ac:dyDescent="0.3">
      <c r="B92" s="197" t="s">
        <v>2</v>
      </c>
      <c r="C92" s="397" t="s">
        <v>749</v>
      </c>
      <c r="D92" s="393"/>
      <c r="E92" s="393"/>
      <c r="F92" s="122" t="s">
        <v>2</v>
      </c>
      <c r="G92" s="122" t="s">
        <v>2</v>
      </c>
      <c r="H92" s="42">
        <v>317047.31</v>
      </c>
      <c r="I92" s="42">
        <v>201303.22</v>
      </c>
      <c r="J92" s="42">
        <v>445461.92</v>
      </c>
      <c r="K92" s="198" t="s">
        <v>2</v>
      </c>
    </row>
    <row r="93" spans="2:11" x14ac:dyDescent="0.3">
      <c r="B93" s="197" t="s">
        <v>2</v>
      </c>
      <c r="C93" s="397" t="s">
        <v>750</v>
      </c>
      <c r="D93" s="393"/>
      <c r="E93" s="393"/>
      <c r="F93" s="122" t="s">
        <v>2</v>
      </c>
      <c r="G93" s="122" t="s">
        <v>2</v>
      </c>
      <c r="H93" s="42">
        <v>273116.58</v>
      </c>
      <c r="I93" s="42">
        <v>257998.67</v>
      </c>
      <c r="J93" s="42">
        <v>188075.29</v>
      </c>
      <c r="K93" s="198" t="s">
        <v>2</v>
      </c>
    </row>
    <row r="94" spans="2:11" x14ac:dyDescent="0.3">
      <c r="B94" s="199" t="s">
        <v>2</v>
      </c>
      <c r="C94" s="728" t="s">
        <v>2</v>
      </c>
      <c r="D94" s="729"/>
      <c r="E94" s="200" t="s">
        <v>2</v>
      </c>
      <c r="F94" s="201" t="s">
        <v>2</v>
      </c>
      <c r="G94" s="201" t="s">
        <v>2</v>
      </c>
      <c r="H94" s="202" t="s">
        <v>2</v>
      </c>
      <c r="I94" s="202" t="s">
        <v>2</v>
      </c>
      <c r="J94" s="202" t="s">
        <v>2</v>
      </c>
      <c r="K94" s="203" t="s">
        <v>2</v>
      </c>
    </row>
    <row r="95" spans="2:11" x14ac:dyDescent="0.3">
      <c r="B95" s="46" t="s">
        <v>2</v>
      </c>
      <c r="C95" s="397" t="s">
        <v>2</v>
      </c>
      <c r="D95" s="393"/>
      <c r="E95" s="2" t="s">
        <v>2</v>
      </c>
      <c r="F95" s="122" t="s">
        <v>2</v>
      </c>
      <c r="G95" s="122" t="s">
        <v>2</v>
      </c>
      <c r="H95" s="17" t="s">
        <v>2</v>
      </c>
      <c r="I95" s="17" t="s">
        <v>2</v>
      </c>
      <c r="J95" s="17" t="s">
        <v>2</v>
      </c>
      <c r="K95" s="123" t="s">
        <v>2</v>
      </c>
    </row>
    <row r="96" spans="2:11" ht="0" hidden="1" customHeight="1" x14ac:dyDescent="0.3"/>
    <row r="97" spans="2:11" ht="10.5" customHeight="1" x14ac:dyDescent="0.3"/>
    <row r="98" spans="2:11" x14ac:dyDescent="0.3">
      <c r="B98" s="204" t="s">
        <v>2</v>
      </c>
      <c r="C98" s="724" t="s">
        <v>751</v>
      </c>
      <c r="D98" s="725"/>
      <c r="E98" s="726"/>
      <c r="F98" s="205" t="s">
        <v>2</v>
      </c>
      <c r="G98" s="205" t="s">
        <v>2</v>
      </c>
      <c r="H98" s="205" t="s">
        <v>2</v>
      </c>
      <c r="I98" s="205" t="s">
        <v>2</v>
      </c>
      <c r="J98" s="205" t="s">
        <v>752</v>
      </c>
      <c r="K98" s="206" t="s">
        <v>2</v>
      </c>
    </row>
    <row r="99" spans="2:11" x14ac:dyDescent="0.3">
      <c r="B99" s="207" t="s">
        <v>2</v>
      </c>
      <c r="C99" s="717" t="s">
        <v>2</v>
      </c>
      <c r="D99" s="438"/>
      <c r="E99" s="433"/>
      <c r="F99" s="208" t="s">
        <v>2</v>
      </c>
      <c r="G99" s="208" t="s">
        <v>2</v>
      </c>
      <c r="H99" s="208" t="s">
        <v>2</v>
      </c>
      <c r="I99" s="208" t="s">
        <v>753</v>
      </c>
      <c r="J99" s="209">
        <v>45382</v>
      </c>
      <c r="K99" s="210" t="s">
        <v>2</v>
      </c>
    </row>
    <row r="100" spans="2:11" x14ac:dyDescent="0.3">
      <c r="B100" s="207" t="s">
        <v>2</v>
      </c>
      <c r="C100" s="717" t="s">
        <v>754</v>
      </c>
      <c r="D100" s="438"/>
      <c r="E100" s="438"/>
      <c r="F100" s="433"/>
      <c r="G100" s="208" t="s">
        <v>2</v>
      </c>
      <c r="H100" s="208" t="s">
        <v>2</v>
      </c>
      <c r="I100" s="211">
        <v>0.55000000000000004</v>
      </c>
      <c r="J100" s="212">
        <v>0.43285325719888523</v>
      </c>
      <c r="K100" s="213" t="s">
        <v>2</v>
      </c>
    </row>
    <row r="101" spans="2:11" x14ac:dyDescent="0.3">
      <c r="B101" s="214" t="s">
        <v>2</v>
      </c>
      <c r="C101" s="717" t="s">
        <v>755</v>
      </c>
      <c r="D101" s="438"/>
      <c r="E101" s="438"/>
      <c r="F101" s="433"/>
      <c r="G101" s="208" t="s">
        <v>2</v>
      </c>
      <c r="H101" s="208" t="s">
        <v>2</v>
      </c>
      <c r="I101" s="211">
        <v>0.5</v>
      </c>
      <c r="J101" s="212">
        <v>0.36017205898683258</v>
      </c>
      <c r="K101" s="213" t="s">
        <v>2</v>
      </c>
    </row>
    <row r="102" spans="2:11" ht="18" customHeight="1" x14ac:dyDescent="0.3">
      <c r="B102" s="214" t="s">
        <v>2</v>
      </c>
      <c r="C102" s="717" t="s">
        <v>756</v>
      </c>
      <c r="D102" s="438"/>
      <c r="E102" s="438"/>
      <c r="F102" s="438"/>
      <c r="G102" s="438"/>
      <c r="H102" s="433"/>
      <c r="I102" s="211">
        <v>0.1</v>
      </c>
      <c r="J102" s="212">
        <v>3.2902643474045867E-2</v>
      </c>
      <c r="K102" s="213" t="s">
        <v>2</v>
      </c>
    </row>
    <row r="103" spans="2:11" x14ac:dyDescent="0.3">
      <c r="B103" s="214" t="s">
        <v>2</v>
      </c>
      <c r="C103" s="717" t="s">
        <v>707</v>
      </c>
      <c r="D103" s="438"/>
      <c r="E103" s="438"/>
      <c r="F103" s="433"/>
      <c r="G103" s="208" t="s">
        <v>2</v>
      </c>
      <c r="H103" s="208" t="s">
        <v>2</v>
      </c>
      <c r="I103" s="215">
        <v>5648532.4900000002</v>
      </c>
      <c r="J103" s="293">
        <v>359032.09</v>
      </c>
      <c r="K103" s="213" t="s">
        <v>2</v>
      </c>
    </row>
    <row r="104" spans="2:11" x14ac:dyDescent="0.3">
      <c r="B104" s="216" t="s">
        <v>2</v>
      </c>
      <c r="C104" s="718" t="s">
        <v>2</v>
      </c>
      <c r="D104" s="719"/>
      <c r="E104" s="720"/>
      <c r="F104" s="217" t="s">
        <v>2</v>
      </c>
      <c r="G104" s="217" t="s">
        <v>2</v>
      </c>
      <c r="H104" s="217" t="s">
        <v>2</v>
      </c>
      <c r="I104" s="217" t="s">
        <v>2</v>
      </c>
      <c r="J104" s="217" t="s">
        <v>2</v>
      </c>
      <c r="K104" s="218" t="s">
        <v>2</v>
      </c>
    </row>
    <row r="105" spans="2:11" x14ac:dyDescent="0.3">
      <c r="B105" s="219" t="s">
        <v>2</v>
      </c>
      <c r="C105" s="721" t="s">
        <v>2</v>
      </c>
      <c r="D105" s="722"/>
      <c r="E105" s="723"/>
      <c r="F105" s="220" t="s">
        <v>2</v>
      </c>
      <c r="G105" s="220" t="s">
        <v>2</v>
      </c>
      <c r="H105" s="220" t="s">
        <v>2</v>
      </c>
      <c r="I105" s="220" t="s">
        <v>2</v>
      </c>
      <c r="J105" s="220" t="s">
        <v>2</v>
      </c>
      <c r="K105" s="221" t="s">
        <v>2</v>
      </c>
    </row>
    <row r="106" spans="2:11" ht="0" hidden="1" customHeight="1" x14ac:dyDescent="0.3"/>
    <row r="107" spans="2:11" x14ac:dyDescent="0.3">
      <c r="B107" s="204" t="s">
        <v>2</v>
      </c>
      <c r="C107" s="724" t="s">
        <v>757</v>
      </c>
      <c r="D107" s="725"/>
      <c r="E107" s="726"/>
      <c r="F107" s="205" t="s">
        <v>2</v>
      </c>
      <c r="G107" s="205" t="s">
        <v>2</v>
      </c>
      <c r="H107" s="205" t="s">
        <v>2</v>
      </c>
      <c r="I107" s="205" t="s">
        <v>2</v>
      </c>
      <c r="J107" s="205" t="s">
        <v>2</v>
      </c>
      <c r="K107" s="206" t="s">
        <v>2</v>
      </c>
    </row>
    <row r="108" spans="2:11" x14ac:dyDescent="0.3">
      <c r="B108" s="207" t="s">
        <v>2</v>
      </c>
      <c r="C108" s="717" t="s">
        <v>2</v>
      </c>
      <c r="D108" s="438"/>
      <c r="E108" s="433"/>
      <c r="F108" s="208" t="s">
        <v>2</v>
      </c>
      <c r="G108" s="208" t="s">
        <v>2</v>
      </c>
      <c r="H108" s="208" t="s">
        <v>2</v>
      </c>
      <c r="I108" s="208" t="s">
        <v>2</v>
      </c>
      <c r="J108" s="208" t="s">
        <v>2</v>
      </c>
      <c r="K108" s="210" t="s">
        <v>2</v>
      </c>
    </row>
    <row r="109" spans="2:11" x14ac:dyDescent="0.3">
      <c r="B109" s="207" t="s">
        <v>2</v>
      </c>
      <c r="C109" s="717" t="s">
        <v>758</v>
      </c>
      <c r="D109" s="438"/>
      <c r="E109" s="438"/>
      <c r="F109" s="438"/>
      <c r="G109" s="438"/>
      <c r="H109" s="438"/>
      <c r="I109" s="438"/>
      <c r="J109" s="433"/>
      <c r="K109" s="213" t="s">
        <v>2</v>
      </c>
    </row>
    <row r="110" spans="2:11" x14ac:dyDescent="0.3">
      <c r="B110" s="216" t="s">
        <v>2</v>
      </c>
      <c r="C110" s="718" t="s">
        <v>2</v>
      </c>
      <c r="D110" s="719"/>
      <c r="E110" s="720"/>
      <c r="F110" s="217" t="s">
        <v>2</v>
      </c>
      <c r="G110" s="217" t="s">
        <v>2</v>
      </c>
      <c r="H110" s="217" t="s">
        <v>2</v>
      </c>
      <c r="I110" s="217" t="s">
        <v>2</v>
      </c>
      <c r="J110" s="217" t="s">
        <v>2</v>
      </c>
      <c r="K110" s="218" t="s">
        <v>2</v>
      </c>
    </row>
    <row r="111" spans="2:11" x14ac:dyDescent="0.3">
      <c r="B111" s="219" t="s">
        <v>2</v>
      </c>
      <c r="C111" s="721" t="s">
        <v>2</v>
      </c>
      <c r="D111" s="722"/>
      <c r="E111" s="723"/>
      <c r="F111" s="220" t="s">
        <v>2</v>
      </c>
      <c r="G111" s="220" t="s">
        <v>2</v>
      </c>
      <c r="H111" s="220" t="s">
        <v>2</v>
      </c>
      <c r="I111" s="220" t="s">
        <v>2</v>
      </c>
      <c r="J111" s="220" t="s">
        <v>2</v>
      </c>
      <c r="K111" s="221" t="s">
        <v>2</v>
      </c>
    </row>
    <row r="112" spans="2:11" ht="0" hidden="1" customHeight="1" x14ac:dyDescent="0.3"/>
  </sheetData>
  <mergeCells count="109">
    <mergeCell ref="B5:G5"/>
    <mergeCell ref="C6:D6"/>
    <mergeCell ref="C7:D7"/>
    <mergeCell ref="C8:D8"/>
    <mergeCell ref="C9:D9"/>
    <mergeCell ref="A1:C3"/>
    <mergeCell ref="D1:L1"/>
    <mergeCell ref="D2:L2"/>
    <mergeCell ref="D3:L3"/>
    <mergeCell ref="C4:D4"/>
    <mergeCell ref="C15:E15"/>
    <mergeCell ref="C16:E16"/>
    <mergeCell ref="C17:E17"/>
    <mergeCell ref="C18:D18"/>
    <mergeCell ref="C19:E19"/>
    <mergeCell ref="C10:D10"/>
    <mergeCell ref="C11:D11"/>
    <mergeCell ref="C12:D12"/>
    <mergeCell ref="C13:D13"/>
    <mergeCell ref="C14:D14"/>
    <mergeCell ref="C25:D25"/>
    <mergeCell ref="C26:E26"/>
    <mergeCell ref="C27:E27"/>
    <mergeCell ref="C28:D28"/>
    <mergeCell ref="C29:E29"/>
    <mergeCell ref="C20:E20"/>
    <mergeCell ref="C21:D21"/>
    <mergeCell ref="C22:E22"/>
    <mergeCell ref="C23:E23"/>
    <mergeCell ref="C24:E24"/>
    <mergeCell ref="C35:D35"/>
    <mergeCell ref="C36:D36"/>
    <mergeCell ref="C37:D37"/>
    <mergeCell ref="C38:D38"/>
    <mergeCell ref="C39:D39"/>
    <mergeCell ref="C30:E30"/>
    <mergeCell ref="C31:E31"/>
    <mergeCell ref="C32:D32"/>
    <mergeCell ref="C33:E33"/>
    <mergeCell ref="C34:E34"/>
    <mergeCell ref="C45:D45"/>
    <mergeCell ref="C46:D46"/>
    <mergeCell ref="C47:D47"/>
    <mergeCell ref="C48:D48"/>
    <mergeCell ref="C49:E49"/>
    <mergeCell ref="C40:D40"/>
    <mergeCell ref="C41:D41"/>
    <mergeCell ref="C42:E42"/>
    <mergeCell ref="C43:D43"/>
    <mergeCell ref="C44:D44"/>
    <mergeCell ref="C55:D55"/>
    <mergeCell ref="C56:E56"/>
    <mergeCell ref="C57:D57"/>
    <mergeCell ref="C58:D58"/>
    <mergeCell ref="C59:D59"/>
    <mergeCell ref="C50:D50"/>
    <mergeCell ref="C51:E51"/>
    <mergeCell ref="C52:D52"/>
    <mergeCell ref="C53:D53"/>
    <mergeCell ref="C54:D54"/>
    <mergeCell ref="C65:E65"/>
    <mergeCell ref="C66:E66"/>
    <mergeCell ref="C67:E67"/>
    <mergeCell ref="C68:E68"/>
    <mergeCell ref="C69:E69"/>
    <mergeCell ref="C60:E60"/>
    <mergeCell ref="C61:E61"/>
    <mergeCell ref="C62:E62"/>
    <mergeCell ref="C63:E63"/>
    <mergeCell ref="C64:E64"/>
    <mergeCell ref="C75:E75"/>
    <mergeCell ref="C76:E76"/>
    <mergeCell ref="C77:E77"/>
    <mergeCell ref="C78:D78"/>
    <mergeCell ref="C79:D79"/>
    <mergeCell ref="C70:E70"/>
    <mergeCell ref="C71:E71"/>
    <mergeCell ref="C72:E72"/>
    <mergeCell ref="C73:E73"/>
    <mergeCell ref="C74:E74"/>
    <mergeCell ref="C85:E85"/>
    <mergeCell ref="C86:E86"/>
    <mergeCell ref="C87:E87"/>
    <mergeCell ref="C88:E88"/>
    <mergeCell ref="C89:D89"/>
    <mergeCell ref="C80:E80"/>
    <mergeCell ref="C81:E81"/>
    <mergeCell ref="C82:E82"/>
    <mergeCell ref="C83:E83"/>
    <mergeCell ref="C84:E84"/>
    <mergeCell ref="C95:D95"/>
    <mergeCell ref="C98:E98"/>
    <mergeCell ref="C99:E99"/>
    <mergeCell ref="C100:F100"/>
    <mergeCell ref="C101:F101"/>
    <mergeCell ref="C90:D90"/>
    <mergeCell ref="C91:D91"/>
    <mergeCell ref="C92:E92"/>
    <mergeCell ref="C93:E93"/>
    <mergeCell ref="C94:D94"/>
    <mergeCell ref="C108:E108"/>
    <mergeCell ref="C109:J109"/>
    <mergeCell ref="C110:E110"/>
    <mergeCell ref="C111:E111"/>
    <mergeCell ref="C102:H102"/>
    <mergeCell ref="C103:F103"/>
    <mergeCell ref="C104:E104"/>
    <mergeCell ref="C105:E105"/>
    <mergeCell ref="C107:E107"/>
  </mergeCells>
  <pageMargins left="0.25" right="0.25" top="0.25" bottom="0.25" header="0.25" footer="0.2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1"/>
  <sheetViews>
    <sheetView showGridLines="0" topLeftCell="A11" workbookViewId="0">
      <selection activeCell="E19" sqref="E19"/>
    </sheetView>
  </sheetViews>
  <sheetFormatPr defaultRowHeight="14.4" x14ac:dyDescent="0.3"/>
  <cols>
    <col min="1" max="1" width="33.5546875" customWidth="1"/>
    <col min="2" max="2" width="3.44140625" customWidth="1"/>
    <col min="3" max="3" width="65.33203125" customWidth="1"/>
    <col min="4" max="4" width="37" customWidth="1"/>
    <col min="5" max="5" width="65.33203125" customWidth="1"/>
  </cols>
  <sheetData>
    <row r="1" spans="1:5" ht="18" customHeight="1" x14ac:dyDescent="0.3">
      <c r="A1" s="393"/>
      <c r="B1" s="398" t="s">
        <v>0</v>
      </c>
      <c r="C1" s="393"/>
      <c r="D1" s="393"/>
      <c r="E1" s="393"/>
    </row>
    <row r="2" spans="1:5" ht="18" customHeight="1" x14ac:dyDescent="0.3">
      <c r="A2" s="393"/>
      <c r="B2" s="398" t="s">
        <v>1</v>
      </c>
      <c r="C2" s="393"/>
      <c r="D2" s="393"/>
      <c r="E2" s="393"/>
    </row>
    <row r="3" spans="1:5" ht="18" customHeight="1" x14ac:dyDescent="0.3">
      <c r="A3" s="393"/>
      <c r="B3" s="398" t="s">
        <v>2</v>
      </c>
      <c r="C3" s="393"/>
      <c r="D3" s="393"/>
      <c r="E3" s="393"/>
    </row>
    <row r="4" spans="1:5" ht="15.6" x14ac:dyDescent="0.3">
      <c r="A4" s="429" t="s">
        <v>2</v>
      </c>
      <c r="B4" s="393"/>
      <c r="C4" s="19" t="s">
        <v>2</v>
      </c>
      <c r="D4" s="18" t="s">
        <v>2</v>
      </c>
      <c r="E4" s="19" t="s">
        <v>2</v>
      </c>
    </row>
    <row r="5" spans="1:5" ht="15.6" x14ac:dyDescent="0.3">
      <c r="A5" s="429" t="s">
        <v>120</v>
      </c>
      <c r="B5" s="393"/>
      <c r="C5" s="20" t="s">
        <v>2</v>
      </c>
      <c r="D5" s="18" t="s">
        <v>2</v>
      </c>
      <c r="E5" s="20" t="s">
        <v>2</v>
      </c>
    </row>
    <row r="6" spans="1:5" x14ac:dyDescent="0.3">
      <c r="A6" s="430" t="s">
        <v>2</v>
      </c>
      <c r="B6" s="393"/>
      <c r="C6" s="20" t="s">
        <v>2</v>
      </c>
      <c r="D6" s="21" t="s">
        <v>2</v>
      </c>
      <c r="E6" s="20" t="s">
        <v>2</v>
      </c>
    </row>
    <row r="7" spans="1:5" ht="96.6" x14ac:dyDescent="0.3">
      <c r="A7" s="431" t="s">
        <v>121</v>
      </c>
      <c r="B7" s="393"/>
      <c r="C7" s="22" t="s">
        <v>122</v>
      </c>
      <c r="D7" s="22" t="s">
        <v>123</v>
      </c>
      <c r="E7" s="22" t="s">
        <v>124</v>
      </c>
    </row>
    <row r="8" spans="1:5" ht="15.6" x14ac:dyDescent="0.3">
      <c r="A8" s="428" t="s">
        <v>2</v>
      </c>
      <c r="B8" s="393"/>
      <c r="C8" s="24" t="s">
        <v>2</v>
      </c>
      <c r="D8" s="23" t="s">
        <v>2</v>
      </c>
      <c r="E8" s="24" t="s">
        <v>2</v>
      </c>
    </row>
    <row r="9" spans="1:5" ht="110.4" x14ac:dyDescent="0.3">
      <c r="A9" s="430" t="s">
        <v>125</v>
      </c>
      <c r="B9" s="393"/>
      <c r="C9" s="21" t="s">
        <v>126</v>
      </c>
      <c r="D9" s="21" t="s">
        <v>127</v>
      </c>
      <c r="E9" s="21" t="s">
        <v>128</v>
      </c>
    </row>
    <row r="10" spans="1:5" ht="15.6" x14ac:dyDescent="0.3">
      <c r="A10" s="429" t="s">
        <v>2</v>
      </c>
      <c r="B10" s="393"/>
      <c r="C10" s="19" t="s">
        <v>2</v>
      </c>
      <c r="D10" s="18" t="s">
        <v>2</v>
      </c>
      <c r="E10" s="19" t="s">
        <v>2</v>
      </c>
    </row>
    <row r="11" spans="1:5" ht="96.6" x14ac:dyDescent="0.3">
      <c r="A11" s="431" t="s">
        <v>129</v>
      </c>
      <c r="B11" s="393"/>
      <c r="C11" s="22" t="s">
        <v>126</v>
      </c>
      <c r="D11" s="22" t="s">
        <v>2</v>
      </c>
      <c r="E11" s="25" t="s">
        <v>130</v>
      </c>
    </row>
    <row r="12" spans="1:5" ht="15.6" x14ac:dyDescent="0.3">
      <c r="A12" s="428" t="s">
        <v>2</v>
      </c>
      <c r="B12" s="393"/>
      <c r="C12" s="24" t="s">
        <v>2</v>
      </c>
      <c r="D12" s="23" t="s">
        <v>2</v>
      </c>
      <c r="E12" s="24" t="s">
        <v>2</v>
      </c>
    </row>
    <row r="13" spans="1:5" ht="110.4" x14ac:dyDescent="0.3">
      <c r="A13" s="430" t="s">
        <v>131</v>
      </c>
      <c r="B13" s="393"/>
      <c r="C13" s="21" t="s">
        <v>132</v>
      </c>
      <c r="D13" s="21" t="s">
        <v>133</v>
      </c>
      <c r="E13" s="21" t="s">
        <v>134</v>
      </c>
    </row>
    <row r="14" spans="1:5" ht="15.6" x14ac:dyDescent="0.3">
      <c r="A14" s="429" t="s">
        <v>2</v>
      </c>
      <c r="B14" s="393"/>
      <c r="C14" s="19" t="s">
        <v>2</v>
      </c>
      <c r="D14" s="18" t="s">
        <v>2</v>
      </c>
      <c r="E14" s="19" t="s">
        <v>2</v>
      </c>
    </row>
    <row r="15" spans="1:5" ht="96.6" x14ac:dyDescent="0.3">
      <c r="A15" s="430"/>
      <c r="B15" s="393"/>
      <c r="C15" s="21" t="s">
        <v>2</v>
      </c>
      <c r="D15" s="21" t="s">
        <v>2</v>
      </c>
      <c r="E15" s="21" t="s">
        <v>135</v>
      </c>
    </row>
    <row r="16" spans="1:5" ht="15.6" x14ac:dyDescent="0.3">
      <c r="A16" s="429" t="s">
        <v>2</v>
      </c>
      <c r="B16" s="393"/>
      <c r="C16" s="19" t="s">
        <v>2</v>
      </c>
      <c r="D16" s="18" t="s">
        <v>2</v>
      </c>
      <c r="E16" s="19" t="s">
        <v>2</v>
      </c>
    </row>
    <row r="17" spans="1:5" ht="82.8" x14ac:dyDescent="0.3">
      <c r="A17" s="431" t="s">
        <v>136</v>
      </c>
      <c r="B17" s="393"/>
      <c r="C17" s="22" t="s">
        <v>137</v>
      </c>
      <c r="D17" s="22" t="s">
        <v>138</v>
      </c>
      <c r="E17" s="22" t="s">
        <v>139</v>
      </c>
    </row>
    <row r="18" spans="1:5" ht="15.6" x14ac:dyDescent="0.3">
      <c r="A18" s="428" t="s">
        <v>2</v>
      </c>
      <c r="B18" s="393"/>
      <c r="C18" s="24" t="s">
        <v>2</v>
      </c>
      <c r="D18" s="23" t="s">
        <v>2</v>
      </c>
      <c r="E18" s="24" t="s">
        <v>2</v>
      </c>
    </row>
    <row r="19" spans="1:5" ht="82.8" x14ac:dyDescent="0.3">
      <c r="A19" s="431"/>
      <c r="B19" s="393"/>
      <c r="C19" s="22" t="s">
        <v>2</v>
      </c>
      <c r="D19" s="22" t="s">
        <v>2</v>
      </c>
      <c r="E19" s="222" t="s">
        <v>759</v>
      </c>
    </row>
    <row r="20" spans="1:5" ht="15.6" x14ac:dyDescent="0.3">
      <c r="A20" s="428" t="s">
        <v>2</v>
      </c>
      <c r="B20" s="393"/>
      <c r="C20" s="24" t="s">
        <v>2</v>
      </c>
      <c r="D20" s="23" t="s">
        <v>2</v>
      </c>
      <c r="E20" s="24" t="s">
        <v>2</v>
      </c>
    </row>
    <row r="21" spans="1:5" ht="15.6" x14ac:dyDescent="0.3">
      <c r="A21" s="429" t="s">
        <v>2</v>
      </c>
      <c r="B21" s="393"/>
      <c r="C21" s="19" t="s">
        <v>2</v>
      </c>
      <c r="D21" s="18" t="s">
        <v>2</v>
      </c>
      <c r="E21" s="19" t="s">
        <v>2</v>
      </c>
    </row>
  </sheetData>
  <mergeCells count="22">
    <mergeCell ref="A1:A3"/>
    <mergeCell ref="B1:E1"/>
    <mergeCell ref="B2:E2"/>
    <mergeCell ref="B3:E3"/>
    <mergeCell ref="A4:B4"/>
    <mergeCell ref="A5:B5"/>
    <mergeCell ref="A6:B6"/>
    <mergeCell ref="A7:B7"/>
    <mergeCell ref="A8:B8"/>
    <mergeCell ref="A9:B9"/>
    <mergeCell ref="A10:B10"/>
    <mergeCell ref="A11:B11"/>
    <mergeCell ref="A12:B12"/>
    <mergeCell ref="A13:B13"/>
    <mergeCell ref="A14:B14"/>
    <mergeCell ref="A20:B20"/>
    <mergeCell ref="A21:B21"/>
    <mergeCell ref="A15:B15"/>
    <mergeCell ref="A16:B16"/>
    <mergeCell ref="A17:B17"/>
    <mergeCell ref="A18:B18"/>
    <mergeCell ref="A19:B19"/>
  </mergeCells>
  <pageMargins left="0.25" right="0.25" top="0.25" bottom="0.25" header="0.25" footer="0.2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5"/>
  <sheetViews>
    <sheetView showGridLines="0" topLeftCell="A16" workbookViewId="0">
      <selection activeCell="J33" sqref="J33"/>
    </sheetView>
  </sheetViews>
  <sheetFormatPr defaultRowHeight="14.4" x14ac:dyDescent="0.3"/>
  <cols>
    <col min="1" max="1" width="1.33203125" customWidth="1"/>
    <col min="2" max="2" width="32.33203125" customWidth="1"/>
    <col min="3" max="3" width="15.6640625" customWidth="1"/>
    <col min="4" max="4" width="17.6640625" customWidth="1"/>
    <col min="5" max="5" width="18.33203125" customWidth="1"/>
    <col min="6" max="6" width="20.6640625" customWidth="1"/>
    <col min="7" max="8" width="19.109375" customWidth="1"/>
  </cols>
  <sheetData>
    <row r="1" spans="1:8" ht="18" customHeight="1" x14ac:dyDescent="0.3">
      <c r="A1" s="393"/>
      <c r="B1" s="393"/>
      <c r="C1" s="398" t="s">
        <v>0</v>
      </c>
      <c r="D1" s="393"/>
      <c r="E1" s="393"/>
      <c r="F1" s="393"/>
      <c r="G1" s="393"/>
      <c r="H1" s="393"/>
    </row>
    <row r="2" spans="1:8" ht="18" customHeight="1" x14ac:dyDescent="0.3">
      <c r="A2" s="393"/>
      <c r="B2" s="393"/>
      <c r="C2" s="398" t="s">
        <v>1</v>
      </c>
      <c r="D2" s="393"/>
      <c r="E2" s="393"/>
      <c r="F2" s="393"/>
      <c r="G2" s="393"/>
      <c r="H2" s="393"/>
    </row>
    <row r="3" spans="1:8" ht="18" customHeight="1" x14ac:dyDescent="0.3">
      <c r="A3" s="393"/>
      <c r="B3" s="393"/>
      <c r="C3" s="398" t="s">
        <v>2</v>
      </c>
      <c r="D3" s="393"/>
      <c r="E3" s="393"/>
      <c r="F3" s="393"/>
      <c r="G3" s="393"/>
      <c r="H3" s="393"/>
    </row>
    <row r="4" spans="1:8" x14ac:dyDescent="0.3">
      <c r="A4" s="6" t="s">
        <v>2</v>
      </c>
      <c r="B4" s="392" t="s">
        <v>2</v>
      </c>
      <c r="C4" s="393"/>
      <c r="D4" s="6" t="s">
        <v>2</v>
      </c>
      <c r="E4" s="6" t="s">
        <v>2</v>
      </c>
      <c r="F4" s="6" t="s">
        <v>2</v>
      </c>
      <c r="G4" s="6" t="s">
        <v>2</v>
      </c>
      <c r="H4" s="6" t="s">
        <v>2</v>
      </c>
    </row>
    <row r="5" spans="1:8" x14ac:dyDescent="0.3">
      <c r="A5" s="6" t="s">
        <v>2</v>
      </c>
      <c r="B5" s="399" t="s">
        <v>140</v>
      </c>
      <c r="C5" s="393"/>
      <c r="D5" s="6" t="s">
        <v>2</v>
      </c>
      <c r="E5" s="6" t="s">
        <v>2</v>
      </c>
      <c r="F5" s="6" t="s">
        <v>2</v>
      </c>
      <c r="G5" s="6" t="s">
        <v>2</v>
      </c>
      <c r="H5" s="6" t="s">
        <v>2</v>
      </c>
    </row>
    <row r="6" spans="1:8" x14ac:dyDescent="0.3">
      <c r="A6" s="6" t="s">
        <v>2</v>
      </c>
      <c r="B6" s="392" t="s">
        <v>2</v>
      </c>
      <c r="C6" s="393"/>
      <c r="D6" s="6" t="s">
        <v>2</v>
      </c>
      <c r="E6" s="6" t="s">
        <v>2</v>
      </c>
      <c r="F6" s="6" t="s">
        <v>2</v>
      </c>
      <c r="G6" s="6" t="s">
        <v>2</v>
      </c>
      <c r="H6" s="6" t="s">
        <v>2</v>
      </c>
    </row>
    <row r="7" spans="1:8" x14ac:dyDescent="0.3">
      <c r="A7" s="6" t="s">
        <v>2</v>
      </c>
      <c r="B7" s="444" t="s">
        <v>141</v>
      </c>
      <c r="C7" s="393"/>
      <c r="D7" s="6" t="s">
        <v>2</v>
      </c>
      <c r="E7" s="6" t="s">
        <v>2</v>
      </c>
      <c r="F7" s="6" t="s">
        <v>2</v>
      </c>
      <c r="G7" s="6" t="s">
        <v>2</v>
      </c>
      <c r="H7" s="6" t="s">
        <v>2</v>
      </c>
    </row>
    <row r="8" spans="1:8" x14ac:dyDescent="0.3">
      <c r="A8" s="6" t="s">
        <v>2</v>
      </c>
      <c r="B8" s="392" t="s">
        <v>2</v>
      </c>
      <c r="C8" s="393"/>
      <c r="D8" s="6" t="s">
        <v>2</v>
      </c>
      <c r="E8" s="6" t="s">
        <v>2</v>
      </c>
      <c r="F8" s="6" t="s">
        <v>2</v>
      </c>
      <c r="G8" s="6" t="s">
        <v>2</v>
      </c>
      <c r="H8" s="6" t="s">
        <v>2</v>
      </c>
    </row>
    <row r="9" spans="1:8" ht="16.5" customHeight="1" x14ac:dyDescent="0.3">
      <c r="A9" s="6" t="s">
        <v>2</v>
      </c>
      <c r="B9" s="448" t="s">
        <v>141</v>
      </c>
      <c r="C9" s="438"/>
      <c r="D9" s="438"/>
      <c r="E9" s="438"/>
      <c r="F9" s="438"/>
      <c r="G9" s="438"/>
      <c r="H9" s="433"/>
    </row>
    <row r="10" spans="1:8" ht="36.9" customHeight="1" x14ac:dyDescent="0.3">
      <c r="A10" s="6" t="s">
        <v>2</v>
      </c>
      <c r="B10" s="447" t="s">
        <v>142</v>
      </c>
      <c r="C10" s="393"/>
      <c r="D10" s="393"/>
      <c r="E10" s="393"/>
      <c r="F10" s="393"/>
      <c r="G10" s="393"/>
      <c r="H10" s="28" t="b">
        <v>1</v>
      </c>
    </row>
    <row r="11" spans="1:8" x14ac:dyDescent="0.3">
      <c r="A11" s="6" t="s">
        <v>2</v>
      </c>
      <c r="B11" s="392" t="s">
        <v>2</v>
      </c>
      <c r="C11" s="393"/>
      <c r="D11" s="6" t="s">
        <v>2</v>
      </c>
      <c r="E11" s="6" t="s">
        <v>2</v>
      </c>
      <c r="F11" s="6" t="s">
        <v>2</v>
      </c>
      <c r="G11" s="6" t="s">
        <v>2</v>
      </c>
      <c r="H11" s="6" t="s">
        <v>2</v>
      </c>
    </row>
    <row r="12" spans="1:8" ht="16.649999999999999" customHeight="1" x14ac:dyDescent="0.3">
      <c r="A12" s="6" t="s">
        <v>2</v>
      </c>
      <c r="B12" s="397" t="s">
        <v>143</v>
      </c>
      <c r="C12" s="393"/>
      <c r="D12" s="393"/>
      <c r="E12" s="393"/>
      <c r="F12" s="393"/>
      <c r="G12" s="393"/>
      <c r="H12" s="393"/>
    </row>
    <row r="13" spans="1:8" x14ac:dyDescent="0.3">
      <c r="A13" s="6" t="s">
        <v>2</v>
      </c>
      <c r="B13" s="392" t="s">
        <v>2</v>
      </c>
      <c r="C13" s="393"/>
      <c r="D13" s="6" t="s">
        <v>2</v>
      </c>
      <c r="E13" s="6" t="s">
        <v>2</v>
      </c>
      <c r="F13" s="6" t="s">
        <v>2</v>
      </c>
      <c r="G13" s="6" t="s">
        <v>2</v>
      </c>
      <c r="H13" s="6" t="s">
        <v>2</v>
      </c>
    </row>
    <row r="14" spans="1:8" x14ac:dyDescent="0.3">
      <c r="A14" s="6" t="s">
        <v>2</v>
      </c>
      <c r="B14" s="444" t="s">
        <v>144</v>
      </c>
      <c r="C14" s="393"/>
      <c r="D14" s="6" t="s">
        <v>2</v>
      </c>
      <c r="E14" s="6" t="s">
        <v>2</v>
      </c>
      <c r="F14" s="6" t="s">
        <v>2</v>
      </c>
      <c r="G14" s="6" t="s">
        <v>2</v>
      </c>
      <c r="H14" s="6" t="s">
        <v>2</v>
      </c>
    </row>
    <row r="15" spans="1:8" x14ac:dyDescent="0.3">
      <c r="A15" s="6" t="s">
        <v>2</v>
      </c>
      <c r="B15" s="392" t="s">
        <v>2</v>
      </c>
      <c r="C15" s="393"/>
      <c r="D15" s="6" t="s">
        <v>2</v>
      </c>
      <c r="E15" s="6" t="s">
        <v>2</v>
      </c>
      <c r="F15" s="6" t="s">
        <v>2</v>
      </c>
      <c r="G15" s="6" t="s">
        <v>2</v>
      </c>
      <c r="H15" s="6" t="s">
        <v>2</v>
      </c>
    </row>
    <row r="16" spans="1:8" ht="72" customHeight="1" x14ac:dyDescent="0.3">
      <c r="A16" s="6" t="s">
        <v>2</v>
      </c>
      <c r="B16" s="447" t="s">
        <v>145</v>
      </c>
      <c r="C16" s="393"/>
      <c r="D16" s="393"/>
      <c r="E16" s="393"/>
      <c r="F16" s="393"/>
      <c r="G16" s="393"/>
      <c r="H16" s="393"/>
    </row>
    <row r="17" spans="1:8" x14ac:dyDescent="0.3">
      <c r="A17" s="6" t="s">
        <v>2</v>
      </c>
      <c r="B17" s="392" t="s">
        <v>2</v>
      </c>
      <c r="C17" s="393"/>
      <c r="D17" s="6" t="s">
        <v>2</v>
      </c>
      <c r="E17" s="6" t="s">
        <v>2</v>
      </c>
      <c r="F17" s="6" t="s">
        <v>2</v>
      </c>
      <c r="G17" s="6" t="s">
        <v>2</v>
      </c>
      <c r="H17" s="6" t="s">
        <v>2</v>
      </c>
    </row>
    <row r="18" spans="1:8" ht="16.5" customHeight="1" x14ac:dyDescent="0.3">
      <c r="A18" s="6" t="s">
        <v>2</v>
      </c>
      <c r="B18" s="448" t="s">
        <v>146</v>
      </c>
      <c r="C18" s="438"/>
      <c r="D18" s="438"/>
      <c r="E18" s="438"/>
      <c r="F18" s="438"/>
      <c r="G18" s="438"/>
      <c r="H18" s="433"/>
    </row>
    <row r="19" spans="1:8" ht="16.5" customHeight="1" x14ac:dyDescent="0.3">
      <c r="A19" s="6" t="s">
        <v>2</v>
      </c>
      <c r="B19" s="432" t="s">
        <v>111</v>
      </c>
      <c r="C19" s="438"/>
      <c r="D19" s="438"/>
      <c r="E19" s="438"/>
      <c r="F19" s="438"/>
      <c r="G19" s="433"/>
      <c r="H19" s="30">
        <v>1129706498.79</v>
      </c>
    </row>
    <row r="20" spans="1:8" ht="16.5" customHeight="1" x14ac:dyDescent="0.3">
      <c r="A20" s="6" t="s">
        <v>2</v>
      </c>
      <c r="B20" s="434" t="s">
        <v>147</v>
      </c>
      <c r="C20" s="438"/>
      <c r="D20" s="438"/>
      <c r="E20" s="438"/>
      <c r="F20" s="438"/>
      <c r="G20" s="433"/>
      <c r="H20" s="32">
        <v>112970983.06999999</v>
      </c>
    </row>
    <row r="21" spans="1:8" x14ac:dyDescent="0.3">
      <c r="A21" s="6" t="s">
        <v>2</v>
      </c>
      <c r="B21" s="432" t="s">
        <v>148</v>
      </c>
      <c r="C21" s="438"/>
      <c r="D21" s="438"/>
      <c r="E21" s="438"/>
      <c r="F21" s="438"/>
      <c r="G21" s="433"/>
      <c r="H21" s="33" t="s">
        <v>149</v>
      </c>
    </row>
    <row r="22" spans="1:8" x14ac:dyDescent="0.3">
      <c r="A22" s="6" t="s">
        <v>2</v>
      </c>
      <c r="B22" s="440" t="s">
        <v>2</v>
      </c>
      <c r="C22" s="433"/>
      <c r="D22" s="34" t="s">
        <v>2</v>
      </c>
      <c r="E22" s="34" t="s">
        <v>2</v>
      </c>
      <c r="F22" s="34" t="s">
        <v>2</v>
      </c>
      <c r="G22" s="34" t="s">
        <v>2</v>
      </c>
      <c r="H22" s="34" t="s">
        <v>2</v>
      </c>
    </row>
    <row r="23" spans="1:8" x14ac:dyDescent="0.3">
      <c r="A23" s="6" t="s">
        <v>2</v>
      </c>
      <c r="B23" s="439" t="s">
        <v>150</v>
      </c>
      <c r="C23" s="433"/>
      <c r="D23" s="34" t="s">
        <v>2</v>
      </c>
      <c r="E23" s="34" t="s">
        <v>2</v>
      </c>
      <c r="F23" s="34" t="s">
        <v>2</v>
      </c>
      <c r="G23" s="34" t="s">
        <v>2</v>
      </c>
      <c r="H23" s="34" t="s">
        <v>2</v>
      </c>
    </row>
    <row r="24" spans="1:8" x14ac:dyDescent="0.3">
      <c r="A24" s="6" t="s">
        <v>2</v>
      </c>
      <c r="B24" s="440" t="s">
        <v>2</v>
      </c>
      <c r="C24" s="433"/>
      <c r="D24" s="34" t="s">
        <v>2</v>
      </c>
      <c r="E24" s="34" t="s">
        <v>2</v>
      </c>
      <c r="F24" s="34" t="s">
        <v>2</v>
      </c>
      <c r="G24" s="34" t="s">
        <v>2</v>
      </c>
      <c r="H24" s="34" t="s">
        <v>2</v>
      </c>
    </row>
    <row r="25" spans="1:8" ht="36" x14ac:dyDescent="0.3">
      <c r="A25" s="6" t="s">
        <v>2</v>
      </c>
      <c r="B25" s="435" t="s">
        <v>150</v>
      </c>
      <c r="C25" s="433"/>
      <c r="D25" s="36" t="s">
        <v>151</v>
      </c>
      <c r="E25" s="36" t="s">
        <v>152</v>
      </c>
      <c r="F25" s="36" t="s">
        <v>111</v>
      </c>
      <c r="G25" s="36" t="s">
        <v>153</v>
      </c>
      <c r="H25" s="36" t="s">
        <v>154</v>
      </c>
    </row>
    <row r="26" spans="1:8" x14ac:dyDescent="0.3">
      <c r="A26" s="6" t="s">
        <v>2</v>
      </c>
      <c r="B26" s="445" t="s">
        <v>96</v>
      </c>
      <c r="C26" s="393"/>
      <c r="D26" s="37">
        <v>0</v>
      </c>
      <c r="E26" s="38">
        <v>0</v>
      </c>
      <c r="F26" s="39">
        <v>0</v>
      </c>
      <c r="G26" s="38">
        <v>0</v>
      </c>
      <c r="H26" s="39">
        <v>0</v>
      </c>
    </row>
    <row r="27" spans="1:8" x14ac:dyDescent="0.3">
      <c r="A27" s="6" t="s">
        <v>2</v>
      </c>
      <c r="B27" s="397" t="s">
        <v>155</v>
      </c>
      <c r="C27" s="393"/>
      <c r="D27" s="40">
        <v>1536</v>
      </c>
      <c r="E27" s="41">
        <v>2.3687619517611499E-2</v>
      </c>
      <c r="F27" s="42">
        <v>22153797.690000001</v>
      </c>
      <c r="G27" s="41">
        <v>1.9610224172144156E-2</v>
      </c>
      <c r="H27" s="42">
        <v>21761682.440000001</v>
      </c>
    </row>
    <row r="28" spans="1:8" x14ac:dyDescent="0.3">
      <c r="A28" s="6" t="s">
        <v>2</v>
      </c>
      <c r="B28" s="446" t="s">
        <v>115</v>
      </c>
      <c r="C28" s="393"/>
      <c r="D28" s="43">
        <v>1536</v>
      </c>
      <c r="E28" s="44">
        <v>2.3687619517611499E-2</v>
      </c>
      <c r="F28" s="45">
        <v>22153797.690000001</v>
      </c>
      <c r="G28" s="44">
        <v>1.9610224172144156E-2</v>
      </c>
      <c r="H28" s="45">
        <v>21761682.440000001</v>
      </c>
    </row>
    <row r="29" spans="1:8" x14ac:dyDescent="0.3">
      <c r="A29" s="6" t="s">
        <v>2</v>
      </c>
      <c r="B29" s="397" t="s">
        <v>2</v>
      </c>
      <c r="C29" s="393"/>
      <c r="D29" s="2" t="s">
        <v>2</v>
      </c>
      <c r="E29" s="2" t="s">
        <v>2</v>
      </c>
      <c r="F29" s="2" t="s">
        <v>2</v>
      </c>
      <c r="G29" s="2" t="s">
        <v>2</v>
      </c>
      <c r="H29" s="2" t="s">
        <v>2</v>
      </c>
    </row>
    <row r="30" spans="1:8" x14ac:dyDescent="0.3">
      <c r="A30" s="6" t="s">
        <v>2</v>
      </c>
      <c r="B30" s="443" t="s">
        <v>156</v>
      </c>
      <c r="C30" s="393"/>
      <c r="D30" s="393"/>
      <c r="E30" s="393"/>
      <c r="F30" s="393"/>
      <c r="G30" s="393"/>
      <c r="H30" s="393"/>
    </row>
    <row r="31" spans="1:8" x14ac:dyDescent="0.3">
      <c r="A31" s="6" t="s">
        <v>2</v>
      </c>
      <c r="B31" s="444" t="s">
        <v>2</v>
      </c>
      <c r="C31" s="393"/>
      <c r="D31" s="6" t="s">
        <v>2</v>
      </c>
      <c r="E31" s="6" t="s">
        <v>2</v>
      </c>
      <c r="F31" s="6" t="s">
        <v>2</v>
      </c>
      <c r="G31" s="6" t="s">
        <v>2</v>
      </c>
      <c r="H31" s="6" t="s">
        <v>2</v>
      </c>
    </row>
    <row r="32" spans="1:8" x14ac:dyDescent="0.3">
      <c r="A32" s="34" t="s">
        <v>2</v>
      </c>
      <c r="B32" s="439" t="s">
        <v>157</v>
      </c>
      <c r="C32" s="433"/>
      <c r="D32" s="34" t="s">
        <v>2</v>
      </c>
      <c r="E32" s="34" t="s">
        <v>2</v>
      </c>
      <c r="F32" s="34" t="s">
        <v>2</v>
      </c>
      <c r="G32" s="34" t="s">
        <v>2</v>
      </c>
      <c r="H32" s="34" t="s">
        <v>2</v>
      </c>
    </row>
    <row r="33" spans="1:8" x14ac:dyDescent="0.3">
      <c r="A33" s="34" t="s">
        <v>2</v>
      </c>
      <c r="B33" s="440" t="s">
        <v>2</v>
      </c>
      <c r="C33" s="433"/>
      <c r="D33" s="34" t="s">
        <v>2</v>
      </c>
      <c r="E33" s="34" t="s">
        <v>2</v>
      </c>
      <c r="F33" s="34" t="s">
        <v>2</v>
      </c>
      <c r="G33" s="34" t="s">
        <v>2</v>
      </c>
      <c r="H33" s="34" t="s">
        <v>2</v>
      </c>
    </row>
    <row r="34" spans="1:8" ht="36" x14ac:dyDescent="0.3">
      <c r="A34" s="34" t="s">
        <v>2</v>
      </c>
      <c r="B34" s="435" t="s">
        <v>157</v>
      </c>
      <c r="C34" s="433"/>
      <c r="D34" s="36" t="s">
        <v>151</v>
      </c>
      <c r="E34" s="36" t="s">
        <v>152</v>
      </c>
      <c r="F34" s="36" t="s">
        <v>111</v>
      </c>
      <c r="G34" s="36" t="s">
        <v>153</v>
      </c>
      <c r="H34" s="36" t="s">
        <v>158</v>
      </c>
    </row>
    <row r="35" spans="1:8" x14ac:dyDescent="0.3">
      <c r="A35" s="34" t="s">
        <v>2</v>
      </c>
      <c r="B35" s="432" t="s">
        <v>96</v>
      </c>
      <c r="C35" s="433"/>
      <c r="D35" s="47">
        <v>0</v>
      </c>
      <c r="E35" s="48">
        <v>0</v>
      </c>
      <c r="F35" s="49">
        <v>0</v>
      </c>
      <c r="G35" s="48">
        <v>0</v>
      </c>
      <c r="H35" s="49">
        <v>0</v>
      </c>
    </row>
    <row r="36" spans="1:8" x14ac:dyDescent="0.3">
      <c r="A36" s="34" t="s">
        <v>2</v>
      </c>
      <c r="B36" s="434" t="s">
        <v>155</v>
      </c>
      <c r="C36" s="433"/>
      <c r="D36" s="50">
        <v>0</v>
      </c>
      <c r="E36" s="51">
        <v>0</v>
      </c>
      <c r="F36" s="52">
        <v>0</v>
      </c>
      <c r="G36" s="51">
        <v>0</v>
      </c>
      <c r="H36" s="52">
        <v>0</v>
      </c>
    </row>
    <row r="37" spans="1:8" x14ac:dyDescent="0.3">
      <c r="A37" s="34" t="s">
        <v>2</v>
      </c>
      <c r="B37" s="441" t="s">
        <v>115</v>
      </c>
      <c r="C37" s="433"/>
      <c r="D37" s="53">
        <v>0</v>
      </c>
      <c r="E37" s="54">
        <v>0</v>
      </c>
      <c r="F37" s="30">
        <v>0</v>
      </c>
      <c r="G37" s="54">
        <v>0</v>
      </c>
      <c r="H37" s="30">
        <v>0</v>
      </c>
    </row>
    <row r="38" spans="1:8" x14ac:dyDescent="0.3">
      <c r="A38" s="34" t="s">
        <v>2</v>
      </c>
      <c r="B38" s="434" t="s">
        <v>2</v>
      </c>
      <c r="C38" s="433"/>
      <c r="D38" s="31" t="s">
        <v>2</v>
      </c>
      <c r="E38" s="31" t="s">
        <v>2</v>
      </c>
      <c r="F38" s="31" t="s">
        <v>2</v>
      </c>
      <c r="G38" s="31" t="s">
        <v>2</v>
      </c>
      <c r="H38" s="31" t="s">
        <v>2</v>
      </c>
    </row>
    <row r="39" spans="1:8" x14ac:dyDescent="0.3">
      <c r="A39" s="34" t="s">
        <v>2</v>
      </c>
      <c r="B39" s="439" t="s">
        <v>159</v>
      </c>
      <c r="C39" s="433"/>
      <c r="D39" s="31" t="s">
        <v>2</v>
      </c>
      <c r="E39" s="31" t="s">
        <v>2</v>
      </c>
      <c r="F39" s="31" t="s">
        <v>2</v>
      </c>
      <c r="G39" s="31" t="s">
        <v>2</v>
      </c>
      <c r="H39" s="31" t="s">
        <v>2</v>
      </c>
    </row>
    <row r="40" spans="1:8" x14ac:dyDescent="0.3">
      <c r="A40" s="34" t="s">
        <v>2</v>
      </c>
      <c r="B40" s="434" t="s">
        <v>2</v>
      </c>
      <c r="C40" s="433"/>
      <c r="D40" s="31" t="s">
        <v>2</v>
      </c>
      <c r="E40" s="31" t="s">
        <v>2</v>
      </c>
      <c r="F40" s="31" t="s">
        <v>2</v>
      </c>
      <c r="G40" s="31" t="s">
        <v>2</v>
      </c>
      <c r="H40" s="31" t="s">
        <v>2</v>
      </c>
    </row>
    <row r="41" spans="1:8" ht="36" x14ac:dyDescent="0.3">
      <c r="A41" s="34" t="s">
        <v>2</v>
      </c>
      <c r="B41" s="435" t="s">
        <v>159</v>
      </c>
      <c r="C41" s="433"/>
      <c r="D41" s="36" t="s">
        <v>151</v>
      </c>
      <c r="E41" s="36" t="s">
        <v>152</v>
      </c>
      <c r="F41" s="36" t="s">
        <v>111</v>
      </c>
      <c r="G41" s="36" t="s">
        <v>153</v>
      </c>
      <c r="H41" s="36" t="s">
        <v>154</v>
      </c>
    </row>
    <row r="42" spans="1:8" x14ac:dyDescent="0.3">
      <c r="A42" s="34" t="s">
        <v>2</v>
      </c>
      <c r="B42" s="434" t="s">
        <v>160</v>
      </c>
      <c r="C42" s="433"/>
      <c r="D42" s="55">
        <v>57</v>
      </c>
      <c r="E42" s="51">
        <v>8.7903275553636402E-4</v>
      </c>
      <c r="F42" s="52">
        <v>1242182.05</v>
      </c>
      <c r="G42" s="51">
        <v>1.0995617457547333E-3</v>
      </c>
      <c r="H42" s="52">
        <v>1202196.2</v>
      </c>
    </row>
    <row r="43" spans="1:8" x14ac:dyDescent="0.3">
      <c r="A43" s="34" t="s">
        <v>2</v>
      </c>
      <c r="B43" s="432" t="s">
        <v>161</v>
      </c>
      <c r="C43" s="433"/>
      <c r="D43" s="56">
        <v>57</v>
      </c>
      <c r="E43" s="48">
        <v>8.7903275553636402E-4</v>
      </c>
      <c r="F43" s="49">
        <v>1242182.05</v>
      </c>
      <c r="G43" s="48">
        <v>1.0995617457547333E-3</v>
      </c>
      <c r="H43" s="49">
        <v>1202196.2</v>
      </c>
    </row>
    <row r="44" spans="1:8" x14ac:dyDescent="0.3">
      <c r="A44" s="34" t="s">
        <v>2</v>
      </c>
      <c r="B44" s="434" t="s">
        <v>162</v>
      </c>
      <c r="C44" s="433"/>
      <c r="D44" s="55">
        <v>4552</v>
      </c>
      <c r="E44" s="51">
        <v>7.0199247424588204E-2</v>
      </c>
      <c r="F44" s="52">
        <v>61481417.200000003</v>
      </c>
      <c r="G44" s="51">
        <v>5.4422469257148817E-2</v>
      </c>
      <c r="H44" s="52">
        <v>61371375.640000001</v>
      </c>
    </row>
    <row r="45" spans="1:8" x14ac:dyDescent="0.3">
      <c r="A45" s="34" t="s">
        <v>2</v>
      </c>
      <c r="B45" s="441" t="s">
        <v>163</v>
      </c>
      <c r="C45" s="433"/>
      <c r="D45" s="57">
        <v>4609</v>
      </c>
      <c r="E45" s="54">
        <v>7.1078280180124603E-2</v>
      </c>
      <c r="F45" s="30">
        <v>62723599.25</v>
      </c>
      <c r="G45" s="54">
        <v>5.5522031002903552E-2</v>
      </c>
      <c r="H45" s="30">
        <v>62573571.840000004</v>
      </c>
    </row>
    <row r="46" spans="1:8" x14ac:dyDescent="0.3">
      <c r="A46" s="34" t="s">
        <v>2</v>
      </c>
      <c r="B46" s="439" t="s">
        <v>2</v>
      </c>
      <c r="C46" s="433"/>
      <c r="D46" s="34" t="s">
        <v>2</v>
      </c>
      <c r="E46" s="34" t="s">
        <v>2</v>
      </c>
      <c r="F46" s="34" t="s">
        <v>2</v>
      </c>
      <c r="G46" s="34" t="s">
        <v>2</v>
      </c>
      <c r="H46" s="34" t="s">
        <v>2</v>
      </c>
    </row>
    <row r="47" spans="1:8" x14ac:dyDescent="0.3">
      <c r="A47" s="34" t="s">
        <v>2</v>
      </c>
      <c r="B47" s="442" t="s">
        <v>164</v>
      </c>
      <c r="C47" s="438"/>
      <c r="D47" s="438"/>
      <c r="E47" s="438"/>
      <c r="F47" s="438"/>
      <c r="G47" s="438"/>
      <c r="H47" s="433"/>
    </row>
    <row r="48" spans="1:8" x14ac:dyDescent="0.3">
      <c r="A48" s="34" t="s">
        <v>2</v>
      </c>
      <c r="B48" s="439" t="s">
        <v>2</v>
      </c>
      <c r="C48" s="433"/>
      <c r="D48" s="34" t="s">
        <v>2</v>
      </c>
      <c r="E48" s="34" t="s">
        <v>2</v>
      </c>
      <c r="F48" s="34" t="s">
        <v>2</v>
      </c>
      <c r="G48" s="34" t="s">
        <v>2</v>
      </c>
      <c r="H48" s="34" t="s">
        <v>2</v>
      </c>
    </row>
    <row r="49" spans="1:8" x14ac:dyDescent="0.3">
      <c r="A49" s="34" t="s">
        <v>2</v>
      </c>
      <c r="B49" s="439" t="s">
        <v>165</v>
      </c>
      <c r="C49" s="433"/>
      <c r="D49" s="34" t="s">
        <v>2</v>
      </c>
      <c r="E49" s="34" t="s">
        <v>2</v>
      </c>
      <c r="F49" s="34" t="s">
        <v>2</v>
      </c>
      <c r="G49" s="34" t="s">
        <v>2</v>
      </c>
      <c r="H49" s="34" t="s">
        <v>2</v>
      </c>
    </row>
    <row r="50" spans="1:8" x14ac:dyDescent="0.3">
      <c r="A50" s="34" t="s">
        <v>2</v>
      </c>
      <c r="B50" s="440" t="s">
        <v>2</v>
      </c>
      <c r="C50" s="433"/>
      <c r="D50" s="34" t="s">
        <v>2</v>
      </c>
      <c r="E50" s="34" t="s">
        <v>2</v>
      </c>
      <c r="F50" s="34" t="s">
        <v>2</v>
      </c>
      <c r="G50" s="34" t="s">
        <v>2</v>
      </c>
      <c r="H50" s="34" t="s">
        <v>2</v>
      </c>
    </row>
    <row r="51" spans="1:8" ht="36" x14ac:dyDescent="0.3">
      <c r="A51" s="34" t="s">
        <v>2</v>
      </c>
      <c r="B51" s="435" t="s">
        <v>165</v>
      </c>
      <c r="C51" s="433"/>
      <c r="D51" s="36" t="s">
        <v>151</v>
      </c>
      <c r="E51" s="36" t="s">
        <v>152</v>
      </c>
      <c r="F51" s="36" t="s">
        <v>111</v>
      </c>
      <c r="G51" s="36" t="s">
        <v>153</v>
      </c>
      <c r="H51" s="36" t="s">
        <v>166</v>
      </c>
    </row>
    <row r="52" spans="1:8" x14ac:dyDescent="0.3">
      <c r="A52" s="34" t="s">
        <v>2</v>
      </c>
      <c r="B52" s="432" t="s">
        <v>96</v>
      </c>
      <c r="C52" s="433"/>
      <c r="D52" s="47">
        <v>24</v>
      </c>
      <c r="E52" s="48">
        <v>3.7011905496267999E-4</v>
      </c>
      <c r="F52" s="49">
        <v>641216.81000000006</v>
      </c>
      <c r="G52" s="48">
        <v>5.6759592928498778E-4</v>
      </c>
      <c r="H52" s="49">
        <v>618765.74</v>
      </c>
    </row>
    <row r="53" spans="1:8" x14ac:dyDescent="0.3">
      <c r="A53" s="34" t="s">
        <v>2</v>
      </c>
      <c r="B53" s="434" t="s">
        <v>155</v>
      </c>
      <c r="C53" s="433"/>
      <c r="D53" s="50">
        <v>299</v>
      </c>
      <c r="E53" s="51">
        <v>4.6110665597433797E-3</v>
      </c>
      <c r="F53" s="52">
        <v>5905835.1799999997</v>
      </c>
      <c r="G53" s="51">
        <v>5.2277606496250045E-3</v>
      </c>
      <c r="H53" s="52">
        <v>5791981.1399999997</v>
      </c>
    </row>
    <row r="54" spans="1:8" x14ac:dyDescent="0.3">
      <c r="A54" s="34" t="s">
        <v>2</v>
      </c>
      <c r="B54" s="441" t="s">
        <v>115</v>
      </c>
      <c r="C54" s="433"/>
      <c r="D54" s="53">
        <v>323</v>
      </c>
      <c r="E54" s="54">
        <v>4.9811856147060603E-3</v>
      </c>
      <c r="F54" s="30">
        <v>6547051.9900000002</v>
      </c>
      <c r="G54" s="54">
        <v>5.7953565789099926E-3</v>
      </c>
      <c r="H54" s="30">
        <v>6410746.8799999999</v>
      </c>
    </row>
    <row r="55" spans="1:8" x14ac:dyDescent="0.3">
      <c r="A55" s="34" t="s">
        <v>2</v>
      </c>
      <c r="B55" s="434" t="s">
        <v>2</v>
      </c>
      <c r="C55" s="433"/>
      <c r="D55" s="31" t="s">
        <v>2</v>
      </c>
      <c r="E55" s="31" t="s">
        <v>2</v>
      </c>
      <c r="F55" s="31" t="s">
        <v>2</v>
      </c>
      <c r="G55" s="31" t="s">
        <v>2</v>
      </c>
      <c r="H55" s="31" t="s">
        <v>2</v>
      </c>
    </row>
    <row r="56" spans="1:8" x14ac:dyDescent="0.3">
      <c r="A56" s="34" t="s">
        <v>2</v>
      </c>
      <c r="B56" s="437" t="s">
        <v>167</v>
      </c>
      <c r="C56" s="438"/>
      <c r="D56" s="438"/>
      <c r="E56" s="438"/>
      <c r="F56" s="438"/>
      <c r="G56" s="438"/>
      <c r="H56" s="433"/>
    </row>
    <row r="57" spans="1:8" x14ac:dyDescent="0.3">
      <c r="A57" s="34" t="s">
        <v>2</v>
      </c>
      <c r="B57" s="434" t="s">
        <v>2</v>
      </c>
      <c r="C57" s="433"/>
      <c r="D57" s="31" t="s">
        <v>2</v>
      </c>
      <c r="E57" s="31" t="s">
        <v>2</v>
      </c>
      <c r="F57" s="31" t="s">
        <v>2</v>
      </c>
      <c r="G57" s="31" t="s">
        <v>2</v>
      </c>
      <c r="H57" s="31" t="s">
        <v>2</v>
      </c>
    </row>
    <row r="58" spans="1:8" x14ac:dyDescent="0.3">
      <c r="A58" s="34" t="s">
        <v>2</v>
      </c>
      <c r="B58" s="439" t="s">
        <v>168</v>
      </c>
      <c r="C58" s="433"/>
      <c r="D58" s="31" t="s">
        <v>2</v>
      </c>
      <c r="E58" s="31" t="s">
        <v>2</v>
      </c>
      <c r="F58" s="31" t="s">
        <v>2</v>
      </c>
      <c r="G58" s="31" t="s">
        <v>2</v>
      </c>
      <c r="H58" s="31" t="s">
        <v>2</v>
      </c>
    </row>
    <row r="59" spans="1:8" x14ac:dyDescent="0.3">
      <c r="A59" s="34" t="s">
        <v>2</v>
      </c>
      <c r="B59" s="434" t="s">
        <v>2</v>
      </c>
      <c r="C59" s="433"/>
      <c r="D59" s="31" t="s">
        <v>2</v>
      </c>
      <c r="E59" s="31" t="s">
        <v>2</v>
      </c>
      <c r="F59" s="31" t="s">
        <v>2</v>
      </c>
      <c r="G59" s="31" t="s">
        <v>2</v>
      </c>
      <c r="H59" s="31" t="s">
        <v>2</v>
      </c>
    </row>
    <row r="60" spans="1:8" ht="24" x14ac:dyDescent="0.3">
      <c r="A60" s="6" t="s">
        <v>2</v>
      </c>
      <c r="B60" s="435" t="s">
        <v>169</v>
      </c>
      <c r="C60" s="433"/>
      <c r="D60" s="36" t="s">
        <v>170</v>
      </c>
      <c r="E60" s="36" t="s">
        <v>171</v>
      </c>
      <c r="F60" s="36" t="s">
        <v>172</v>
      </c>
      <c r="G60" s="436" t="s">
        <v>173</v>
      </c>
      <c r="H60" s="433"/>
    </row>
    <row r="61" spans="1:8" x14ac:dyDescent="0.3">
      <c r="A61" s="6" t="s">
        <v>2</v>
      </c>
      <c r="B61" s="432" t="s">
        <v>2</v>
      </c>
      <c r="C61" s="433"/>
      <c r="D61" s="29" t="s">
        <v>2</v>
      </c>
      <c r="E61" s="29" t="s">
        <v>2</v>
      </c>
      <c r="F61" s="29" t="s">
        <v>2</v>
      </c>
      <c r="G61" s="432" t="s">
        <v>2</v>
      </c>
      <c r="H61" s="433"/>
    </row>
    <row r="62" spans="1:8" x14ac:dyDescent="0.3">
      <c r="A62" s="6" t="s">
        <v>2</v>
      </c>
      <c r="B62" s="434" t="s">
        <v>2</v>
      </c>
      <c r="C62" s="433"/>
      <c r="D62" s="31" t="s">
        <v>2</v>
      </c>
      <c r="E62" s="31" t="s">
        <v>2</v>
      </c>
      <c r="F62" s="31" t="s">
        <v>2</v>
      </c>
      <c r="G62" s="434" t="s">
        <v>2</v>
      </c>
      <c r="H62" s="433"/>
    </row>
    <row r="63" spans="1:8" x14ac:dyDescent="0.3">
      <c r="A63" s="6" t="s">
        <v>2</v>
      </c>
      <c r="B63" s="432" t="s">
        <v>2</v>
      </c>
      <c r="C63" s="433"/>
      <c r="D63" s="29" t="s">
        <v>2</v>
      </c>
      <c r="E63" s="29" t="s">
        <v>2</v>
      </c>
      <c r="F63" s="29" t="s">
        <v>2</v>
      </c>
      <c r="G63" s="432" t="s">
        <v>2</v>
      </c>
      <c r="H63" s="433"/>
    </row>
    <row r="64" spans="1:8" x14ac:dyDescent="0.3">
      <c r="A64" s="6" t="s">
        <v>2</v>
      </c>
      <c r="B64" s="434" t="s">
        <v>2</v>
      </c>
      <c r="C64" s="433"/>
      <c r="D64" s="31" t="s">
        <v>2</v>
      </c>
      <c r="E64" s="31" t="s">
        <v>2</v>
      </c>
      <c r="F64" s="31" t="s">
        <v>2</v>
      </c>
      <c r="G64" s="434" t="s">
        <v>2</v>
      </c>
      <c r="H64" s="433"/>
    </row>
    <row r="65" spans="1:8" x14ac:dyDescent="0.3">
      <c r="A65" s="6" t="s">
        <v>2</v>
      </c>
      <c r="B65" s="432" t="s">
        <v>2</v>
      </c>
      <c r="C65" s="433"/>
      <c r="D65" s="29" t="s">
        <v>2</v>
      </c>
      <c r="E65" s="29" t="s">
        <v>2</v>
      </c>
      <c r="F65" s="29" t="s">
        <v>2</v>
      </c>
      <c r="G65" s="432" t="s">
        <v>2</v>
      </c>
      <c r="H65" s="433"/>
    </row>
  </sheetData>
  <mergeCells count="72">
    <mergeCell ref="A1:B3"/>
    <mergeCell ref="C1:H1"/>
    <mergeCell ref="C2:H2"/>
    <mergeCell ref="C3:H3"/>
    <mergeCell ref="B4:C4"/>
    <mergeCell ref="B5:C5"/>
    <mergeCell ref="B6:C6"/>
    <mergeCell ref="B7:C7"/>
    <mergeCell ref="B8:C8"/>
    <mergeCell ref="B9:H9"/>
    <mergeCell ref="B10:G10"/>
    <mergeCell ref="B11:C11"/>
    <mergeCell ref="B12:H12"/>
    <mergeCell ref="B13:C13"/>
    <mergeCell ref="B14:C14"/>
    <mergeCell ref="B15:C15"/>
    <mergeCell ref="B16:H16"/>
    <mergeCell ref="B17:C17"/>
    <mergeCell ref="B18:H18"/>
    <mergeCell ref="B19:G19"/>
    <mergeCell ref="B20:G20"/>
    <mergeCell ref="B21:G21"/>
    <mergeCell ref="B22:C22"/>
    <mergeCell ref="B23:C23"/>
    <mergeCell ref="B24:C24"/>
    <mergeCell ref="B25:C25"/>
    <mergeCell ref="B26:C26"/>
    <mergeCell ref="B27:C27"/>
    <mergeCell ref="B28:C28"/>
    <mergeCell ref="B29:C29"/>
    <mergeCell ref="B30:H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H47"/>
    <mergeCell ref="B48:C48"/>
    <mergeCell ref="B49:C49"/>
    <mergeCell ref="B50:C50"/>
    <mergeCell ref="B51:C51"/>
    <mergeCell ref="B52:C52"/>
    <mergeCell ref="B53:C53"/>
    <mergeCell ref="B54:C54"/>
    <mergeCell ref="B55:C55"/>
    <mergeCell ref="B56:H56"/>
    <mergeCell ref="B57:C57"/>
    <mergeCell ref="B58:C58"/>
    <mergeCell ref="B59:C59"/>
    <mergeCell ref="B60:C60"/>
    <mergeCell ref="G60:H60"/>
    <mergeCell ref="B61:C61"/>
    <mergeCell ref="G61:H61"/>
    <mergeCell ref="B62:C62"/>
    <mergeCell ref="G62:H62"/>
    <mergeCell ref="B63:C63"/>
    <mergeCell ref="G63:H63"/>
    <mergeCell ref="B64:C64"/>
    <mergeCell ref="G64:H64"/>
    <mergeCell ref="B65:C65"/>
    <mergeCell ref="G65:H65"/>
  </mergeCells>
  <pageMargins left="0.25" right="0.25" top="0.25" bottom="0.25" header="0.25" footer="0.2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7"/>
  <sheetViews>
    <sheetView showGridLines="0" tabSelected="1" workbookViewId="0">
      <selection activeCell="K20" sqref="K20"/>
    </sheetView>
  </sheetViews>
  <sheetFormatPr defaultRowHeight="14.4" x14ac:dyDescent="0.3"/>
  <cols>
    <col min="1" max="1" width="1.33203125" customWidth="1"/>
    <col min="2" max="2" width="32.33203125" customWidth="1"/>
    <col min="3" max="3" width="58.33203125" customWidth="1"/>
    <col min="4" max="7" width="23.6640625" customWidth="1"/>
  </cols>
  <sheetData>
    <row r="1" spans="1:7" ht="18" customHeight="1" x14ac:dyDescent="0.3">
      <c r="A1" s="393"/>
      <c r="B1" s="393"/>
      <c r="C1" s="398" t="s">
        <v>0</v>
      </c>
      <c r="D1" s="393"/>
      <c r="E1" s="393"/>
      <c r="F1" s="393"/>
      <c r="G1" s="393"/>
    </row>
    <row r="2" spans="1:7" ht="18" customHeight="1" x14ac:dyDescent="0.3">
      <c r="A2" s="393"/>
      <c r="B2" s="393"/>
      <c r="C2" s="398" t="s">
        <v>1</v>
      </c>
      <c r="D2" s="393"/>
      <c r="E2" s="393"/>
      <c r="F2" s="393"/>
      <c r="G2" s="393"/>
    </row>
    <row r="3" spans="1:7" ht="18" customHeight="1" x14ac:dyDescent="0.3">
      <c r="A3" s="393"/>
      <c r="B3" s="393"/>
      <c r="C3" s="398" t="s">
        <v>2</v>
      </c>
      <c r="D3" s="393"/>
      <c r="E3" s="393"/>
      <c r="F3" s="393"/>
      <c r="G3" s="393"/>
    </row>
    <row r="4" spans="1:7" x14ac:dyDescent="0.3">
      <c r="A4" s="35" t="s">
        <v>2</v>
      </c>
      <c r="B4" s="439" t="s">
        <v>2</v>
      </c>
      <c r="C4" s="433"/>
      <c r="D4" s="34" t="s">
        <v>2</v>
      </c>
      <c r="E4" s="34" t="s">
        <v>2</v>
      </c>
    </row>
    <row r="5" spans="1:7" x14ac:dyDescent="0.3">
      <c r="A5" s="35" t="s">
        <v>2</v>
      </c>
      <c r="B5" s="452" t="s">
        <v>174</v>
      </c>
      <c r="C5" s="433"/>
      <c r="D5" s="34" t="s">
        <v>2</v>
      </c>
      <c r="E5" s="34" t="s">
        <v>2</v>
      </c>
    </row>
    <row r="6" spans="1:7" x14ac:dyDescent="0.3">
      <c r="A6" s="35" t="s">
        <v>2</v>
      </c>
      <c r="B6" s="439" t="s">
        <v>2</v>
      </c>
      <c r="C6" s="433"/>
      <c r="D6" s="34" t="s">
        <v>2</v>
      </c>
      <c r="E6" s="34" t="s">
        <v>2</v>
      </c>
    </row>
    <row r="7" spans="1:7" x14ac:dyDescent="0.3">
      <c r="A7" s="58" t="s">
        <v>2</v>
      </c>
      <c r="B7" s="448" t="s">
        <v>175</v>
      </c>
      <c r="C7" s="433"/>
      <c r="D7" s="59" t="s">
        <v>176</v>
      </c>
      <c r="E7" s="59" t="s">
        <v>93</v>
      </c>
    </row>
    <row r="8" spans="1:7" x14ac:dyDescent="0.3">
      <c r="A8" s="58" t="s">
        <v>2</v>
      </c>
      <c r="B8" s="432" t="s">
        <v>177</v>
      </c>
      <c r="C8" s="433"/>
      <c r="D8" s="60">
        <v>0</v>
      </c>
      <c r="E8" s="60">
        <v>0</v>
      </c>
    </row>
    <row r="9" spans="1:7" x14ac:dyDescent="0.3">
      <c r="A9" s="58" t="s">
        <v>2</v>
      </c>
      <c r="B9" s="434" t="s">
        <v>178</v>
      </c>
      <c r="C9" s="433"/>
      <c r="D9" s="51">
        <v>0</v>
      </c>
      <c r="E9" s="51">
        <v>0</v>
      </c>
    </row>
    <row r="10" spans="1:7" ht="36.450000000000003" customHeight="1" x14ac:dyDescent="0.3"/>
    <row r="11" spans="1:7" x14ac:dyDescent="0.3">
      <c r="A11" s="31" t="s">
        <v>2</v>
      </c>
      <c r="B11" s="448" t="s">
        <v>179</v>
      </c>
      <c r="C11" s="433"/>
      <c r="D11" s="59" t="s">
        <v>180</v>
      </c>
      <c r="E11" s="59" t="s">
        <v>181</v>
      </c>
      <c r="F11" s="59" t="s">
        <v>182</v>
      </c>
      <c r="G11" s="59" t="s">
        <v>183</v>
      </c>
    </row>
    <row r="12" spans="1:7" x14ac:dyDescent="0.3">
      <c r="A12" s="31" t="s">
        <v>2</v>
      </c>
      <c r="B12" s="449" t="s">
        <v>184</v>
      </c>
      <c r="C12" s="433"/>
      <c r="D12" s="62" t="s">
        <v>185</v>
      </c>
      <c r="E12" s="62" t="s">
        <v>186</v>
      </c>
      <c r="F12" s="62" t="s">
        <v>149</v>
      </c>
      <c r="G12" s="62" t="s">
        <v>186</v>
      </c>
    </row>
    <row r="13" spans="1:7" x14ac:dyDescent="0.3">
      <c r="A13" s="31" t="s">
        <v>2</v>
      </c>
      <c r="B13" s="450" t="s">
        <v>176</v>
      </c>
      <c r="C13" s="433"/>
      <c r="D13" s="64" t="s">
        <v>187</v>
      </c>
      <c r="E13" s="64" t="s">
        <v>186</v>
      </c>
      <c r="F13" s="64" t="s">
        <v>149</v>
      </c>
      <c r="G13" s="64" t="s">
        <v>186</v>
      </c>
    </row>
    <row r="14" spans="1:7" x14ac:dyDescent="0.3">
      <c r="A14" s="31" t="s">
        <v>2</v>
      </c>
      <c r="B14" s="449" t="s">
        <v>93</v>
      </c>
      <c r="C14" s="433"/>
      <c r="D14" s="62" t="s">
        <v>188</v>
      </c>
      <c r="E14" s="62" t="s">
        <v>186</v>
      </c>
      <c r="F14" s="62" t="s">
        <v>149</v>
      </c>
      <c r="G14" s="62" t="s">
        <v>186</v>
      </c>
    </row>
    <row r="15" spans="1:7" ht="0" hidden="1" customHeight="1" x14ac:dyDescent="0.3"/>
    <row r="16" spans="1:7" ht="14.25" customHeight="1" x14ac:dyDescent="0.3"/>
    <row r="17" spans="1:7" x14ac:dyDescent="0.3">
      <c r="A17" s="31" t="s">
        <v>2</v>
      </c>
      <c r="B17" s="448" t="s">
        <v>189</v>
      </c>
      <c r="C17" s="433"/>
      <c r="D17" s="59" t="s">
        <v>180</v>
      </c>
      <c r="E17" s="59" t="s">
        <v>190</v>
      </c>
      <c r="F17" s="59" t="s">
        <v>191</v>
      </c>
    </row>
    <row r="18" spans="1:7" x14ac:dyDescent="0.3">
      <c r="A18" s="31" t="s">
        <v>2</v>
      </c>
      <c r="B18" s="449" t="s">
        <v>184</v>
      </c>
      <c r="C18" s="433"/>
      <c r="D18" s="240">
        <v>5.0071305620308854E-5</v>
      </c>
      <c r="E18" s="62" t="s">
        <v>149</v>
      </c>
      <c r="F18" s="62" t="s">
        <v>186</v>
      </c>
    </row>
    <row r="19" spans="1:7" x14ac:dyDescent="0.3">
      <c r="A19" s="31" t="s">
        <v>2</v>
      </c>
      <c r="B19" s="450" t="s">
        <v>176</v>
      </c>
      <c r="C19" s="433"/>
      <c r="D19" s="388">
        <v>1.4058333333333329E-5</v>
      </c>
      <c r="E19" s="64" t="s">
        <v>149</v>
      </c>
      <c r="F19" s="64" t="s">
        <v>186</v>
      </c>
    </row>
    <row r="20" spans="1:7" x14ac:dyDescent="0.3">
      <c r="A20" s="31" t="s">
        <v>2</v>
      </c>
      <c r="B20" s="449" t="s">
        <v>93</v>
      </c>
      <c r="C20" s="433"/>
      <c r="D20" s="62" t="s">
        <v>192</v>
      </c>
      <c r="E20" s="62" t="s">
        <v>149</v>
      </c>
      <c r="F20" s="62" t="s">
        <v>186</v>
      </c>
    </row>
    <row r="21" spans="1:7" ht="0" hidden="1" customHeight="1" x14ac:dyDescent="0.3"/>
    <row r="22" spans="1:7" ht="11.1" customHeight="1" x14ac:dyDescent="0.3"/>
    <row r="23" spans="1:7" x14ac:dyDescent="0.3">
      <c r="A23" s="31" t="s">
        <v>2</v>
      </c>
      <c r="B23" s="432" t="s">
        <v>193</v>
      </c>
      <c r="C23" s="438"/>
      <c r="D23" s="433"/>
      <c r="E23" s="49">
        <v>1129705414.9400001</v>
      </c>
    </row>
    <row r="24" spans="1:7" x14ac:dyDescent="0.3">
      <c r="A24" s="31" t="s">
        <v>2</v>
      </c>
      <c r="B24" s="434" t="s">
        <v>194</v>
      </c>
      <c r="C24" s="438"/>
      <c r="D24" s="433"/>
      <c r="E24" s="52">
        <v>2463792447.5100002</v>
      </c>
    </row>
    <row r="25" spans="1:7" x14ac:dyDescent="0.3">
      <c r="A25" s="31" t="s">
        <v>2</v>
      </c>
      <c r="B25" s="432" t="s">
        <v>195</v>
      </c>
      <c r="C25" s="438"/>
      <c r="D25" s="433"/>
      <c r="E25" s="65">
        <v>18.508111</v>
      </c>
    </row>
    <row r="26" spans="1:7" x14ac:dyDescent="0.3">
      <c r="A26" s="31" t="s">
        <v>2</v>
      </c>
      <c r="B26" s="434" t="s">
        <v>196</v>
      </c>
      <c r="C26" s="438"/>
      <c r="D26" s="433"/>
      <c r="E26" s="66" t="s">
        <v>197</v>
      </c>
    </row>
    <row r="27" spans="1:7" ht="0" hidden="1" customHeight="1" x14ac:dyDescent="0.3"/>
    <row r="28" spans="1:7" ht="3.6" customHeight="1" x14ac:dyDescent="0.3"/>
    <row r="29" spans="1:7" x14ac:dyDescent="0.3">
      <c r="A29" s="31" t="s">
        <v>2</v>
      </c>
      <c r="B29" s="434" t="s">
        <v>2</v>
      </c>
      <c r="C29" s="438"/>
      <c r="D29" s="438"/>
      <c r="E29" s="433"/>
      <c r="F29" s="31" t="s">
        <v>2</v>
      </c>
      <c r="G29" s="31" t="s">
        <v>2</v>
      </c>
    </row>
    <row r="30" spans="1:7" x14ac:dyDescent="0.3">
      <c r="A30" s="31" t="s">
        <v>2</v>
      </c>
      <c r="B30" s="451" t="s">
        <v>198</v>
      </c>
      <c r="C30" s="393"/>
      <c r="D30" s="393"/>
      <c r="E30" s="393"/>
      <c r="F30" s="67" t="s">
        <v>2</v>
      </c>
      <c r="G30" s="68" t="s">
        <v>199</v>
      </c>
    </row>
    <row r="31" spans="1:7" x14ac:dyDescent="0.3">
      <c r="A31" s="31" t="s">
        <v>2</v>
      </c>
      <c r="B31" s="434" t="s">
        <v>2</v>
      </c>
      <c r="C31" s="438"/>
      <c r="D31" s="438"/>
      <c r="E31" s="433"/>
      <c r="F31" s="31" t="s">
        <v>2</v>
      </c>
      <c r="G31" s="31" t="s">
        <v>2</v>
      </c>
    </row>
    <row r="32" spans="1:7" x14ac:dyDescent="0.3">
      <c r="A32" s="31" t="s">
        <v>2</v>
      </c>
      <c r="B32" s="451" t="s">
        <v>200</v>
      </c>
      <c r="C32" s="393"/>
      <c r="D32" s="393"/>
      <c r="E32" s="393"/>
      <c r="F32" s="67" t="s">
        <v>2</v>
      </c>
      <c r="G32" s="68" t="s">
        <v>149</v>
      </c>
    </row>
    <row r="33" spans="1:7" x14ac:dyDescent="0.3">
      <c r="A33" s="31" t="s">
        <v>2</v>
      </c>
      <c r="B33" s="434" t="s">
        <v>2</v>
      </c>
      <c r="C33" s="438"/>
      <c r="D33" s="438"/>
      <c r="E33" s="433"/>
      <c r="F33" s="31" t="s">
        <v>2</v>
      </c>
      <c r="G33" s="31" t="s">
        <v>2</v>
      </c>
    </row>
    <row r="34" spans="1:7" x14ac:dyDescent="0.3">
      <c r="A34" s="31" t="s">
        <v>2</v>
      </c>
      <c r="B34" s="451" t="s">
        <v>201</v>
      </c>
      <c r="C34" s="393"/>
      <c r="D34" s="393"/>
      <c r="E34" s="393"/>
      <c r="F34" s="67" t="s">
        <v>2</v>
      </c>
      <c r="G34" s="68" t="s">
        <v>202</v>
      </c>
    </row>
    <row r="35" spans="1:7" x14ac:dyDescent="0.3">
      <c r="A35" s="31" t="s">
        <v>2</v>
      </c>
      <c r="B35" s="450" t="s">
        <v>203</v>
      </c>
      <c r="C35" s="438"/>
      <c r="D35" s="438"/>
      <c r="E35" s="433"/>
      <c r="F35" s="69" t="s">
        <v>2</v>
      </c>
    </row>
    <row r="36" spans="1:7" x14ac:dyDescent="0.3">
      <c r="A36" s="31" t="s">
        <v>2</v>
      </c>
      <c r="B36" s="449" t="s">
        <v>204</v>
      </c>
      <c r="C36" s="438"/>
      <c r="D36" s="438"/>
      <c r="E36" s="433"/>
      <c r="F36" s="70" t="s">
        <v>205</v>
      </c>
      <c r="G36" s="71" t="s">
        <v>149</v>
      </c>
    </row>
    <row r="37" spans="1:7" x14ac:dyDescent="0.3">
      <c r="A37" s="31" t="s">
        <v>2</v>
      </c>
      <c r="B37" s="450" t="s">
        <v>206</v>
      </c>
      <c r="C37" s="438"/>
      <c r="D37" s="438"/>
      <c r="E37" s="433"/>
      <c r="F37" s="69" t="s">
        <v>207</v>
      </c>
      <c r="G37" s="71" t="s">
        <v>149</v>
      </c>
    </row>
    <row r="38" spans="1:7" x14ac:dyDescent="0.3">
      <c r="A38" s="31" t="s">
        <v>2</v>
      </c>
      <c r="B38" s="449" t="s">
        <v>208</v>
      </c>
      <c r="C38" s="438"/>
      <c r="D38" s="438"/>
      <c r="E38" s="433"/>
      <c r="F38" s="70" t="s">
        <v>209</v>
      </c>
      <c r="G38" s="71" t="s">
        <v>149</v>
      </c>
    </row>
    <row r="39" spans="1:7" x14ac:dyDescent="0.3">
      <c r="A39" s="31" t="s">
        <v>2</v>
      </c>
      <c r="B39" s="450" t="s">
        <v>210</v>
      </c>
      <c r="C39" s="438"/>
      <c r="D39" s="438"/>
      <c r="E39" s="433"/>
      <c r="F39" s="69" t="s">
        <v>186</v>
      </c>
      <c r="G39" s="71" t="s">
        <v>149</v>
      </c>
    </row>
    <row r="40" spans="1:7" x14ac:dyDescent="0.3">
      <c r="A40" s="31" t="s">
        <v>2</v>
      </c>
      <c r="B40" s="449" t="s">
        <v>211</v>
      </c>
      <c r="C40" s="438"/>
      <c r="D40" s="438"/>
      <c r="E40" s="433"/>
      <c r="F40" s="70" t="s">
        <v>2</v>
      </c>
    </row>
    <row r="41" spans="1:7" x14ac:dyDescent="0.3">
      <c r="A41" s="31" t="s">
        <v>2</v>
      </c>
      <c r="B41" s="450" t="s">
        <v>212</v>
      </c>
      <c r="C41" s="438"/>
      <c r="D41" s="438"/>
      <c r="E41" s="433"/>
      <c r="F41" s="69" t="s">
        <v>190</v>
      </c>
      <c r="G41" s="71" t="s">
        <v>149</v>
      </c>
    </row>
    <row r="42" spans="1:7" x14ac:dyDescent="0.3">
      <c r="A42" s="31" t="s">
        <v>2</v>
      </c>
      <c r="B42" s="449" t="s">
        <v>213</v>
      </c>
      <c r="C42" s="438"/>
      <c r="D42" s="438"/>
      <c r="E42" s="433"/>
      <c r="F42" s="70" t="s">
        <v>191</v>
      </c>
      <c r="G42" s="71" t="s">
        <v>149</v>
      </c>
    </row>
    <row r="43" spans="1:7" x14ac:dyDescent="0.3">
      <c r="A43" s="31" t="s">
        <v>2</v>
      </c>
      <c r="B43" s="450" t="s">
        <v>214</v>
      </c>
      <c r="C43" s="438"/>
      <c r="D43" s="438"/>
      <c r="E43" s="433"/>
      <c r="F43" s="69" t="s">
        <v>215</v>
      </c>
      <c r="G43" s="71" t="s">
        <v>149</v>
      </c>
    </row>
    <row r="44" spans="1:7" x14ac:dyDescent="0.3">
      <c r="A44" s="31" t="s">
        <v>2</v>
      </c>
      <c r="B44" s="449" t="s">
        <v>216</v>
      </c>
      <c r="C44" s="438"/>
      <c r="D44" s="438"/>
      <c r="E44" s="433"/>
      <c r="F44" s="70"/>
      <c r="G44" s="71" t="s">
        <v>149</v>
      </c>
    </row>
    <row r="45" spans="1:7" x14ac:dyDescent="0.3">
      <c r="A45" s="31" t="s">
        <v>2</v>
      </c>
      <c r="B45" s="450" t="s">
        <v>217</v>
      </c>
      <c r="C45" s="438"/>
      <c r="D45" s="438"/>
      <c r="E45" s="433"/>
      <c r="F45" s="69"/>
      <c r="G45" s="71" t="s">
        <v>149</v>
      </c>
    </row>
    <row r="46" spans="1:7" ht="31.2" customHeight="1" x14ac:dyDescent="0.3">
      <c r="A46" s="31" t="s">
        <v>2</v>
      </c>
      <c r="B46" s="449" t="s">
        <v>218</v>
      </c>
      <c r="C46" s="438"/>
      <c r="D46" s="438"/>
      <c r="E46" s="433"/>
      <c r="F46" s="70" t="s">
        <v>219</v>
      </c>
      <c r="G46" s="71" t="s">
        <v>149</v>
      </c>
    </row>
    <row r="47" spans="1:7" x14ac:dyDescent="0.3">
      <c r="A47" s="31" t="s">
        <v>2</v>
      </c>
      <c r="B47" s="434" t="s">
        <v>2</v>
      </c>
      <c r="C47" s="438"/>
      <c r="D47" s="438"/>
      <c r="E47" s="433"/>
      <c r="F47" s="31" t="s">
        <v>2</v>
      </c>
      <c r="G47" s="31" t="s">
        <v>2</v>
      </c>
    </row>
    <row r="48" spans="1:7" x14ac:dyDescent="0.3">
      <c r="A48" s="31" t="s">
        <v>2</v>
      </c>
      <c r="B48" s="451" t="s">
        <v>220</v>
      </c>
      <c r="C48" s="393"/>
      <c r="D48" s="393"/>
      <c r="E48" s="393"/>
      <c r="F48" s="67" t="s">
        <v>2</v>
      </c>
      <c r="G48" s="68" t="s">
        <v>202</v>
      </c>
    </row>
    <row r="49" spans="1:7" x14ac:dyDescent="0.3">
      <c r="A49" s="31" t="s">
        <v>2</v>
      </c>
      <c r="B49" s="450" t="s">
        <v>221</v>
      </c>
      <c r="C49" s="438"/>
      <c r="D49" s="438"/>
      <c r="E49" s="433"/>
      <c r="F49" s="69" t="s">
        <v>2</v>
      </c>
      <c r="G49" s="71" t="s">
        <v>149</v>
      </c>
    </row>
    <row r="50" spans="1:7" ht="28.2" customHeight="1" x14ac:dyDescent="0.3">
      <c r="A50" s="31" t="s">
        <v>2</v>
      </c>
      <c r="B50" s="449" t="s">
        <v>222</v>
      </c>
      <c r="C50" s="438"/>
      <c r="D50" s="438"/>
      <c r="E50" s="433"/>
      <c r="F50" s="70" t="s">
        <v>2</v>
      </c>
      <c r="G50" s="71" t="s">
        <v>149</v>
      </c>
    </row>
    <row r="51" spans="1:7" ht="28.2" customHeight="1" x14ac:dyDescent="0.3">
      <c r="A51" s="31" t="s">
        <v>2</v>
      </c>
      <c r="B51" s="450" t="s">
        <v>223</v>
      </c>
      <c r="C51" s="438"/>
      <c r="D51" s="438"/>
      <c r="E51" s="433"/>
      <c r="F51" s="69" t="s">
        <v>2</v>
      </c>
      <c r="G51" s="71" t="s">
        <v>149</v>
      </c>
    </row>
    <row r="52" spans="1:7" x14ac:dyDescent="0.3">
      <c r="A52" s="31" t="s">
        <v>2</v>
      </c>
      <c r="B52" s="449" t="s">
        <v>224</v>
      </c>
      <c r="C52" s="438"/>
      <c r="D52" s="438"/>
      <c r="E52" s="433"/>
      <c r="F52" s="70" t="s">
        <v>2</v>
      </c>
      <c r="G52" s="71" t="s">
        <v>149</v>
      </c>
    </row>
    <row r="53" spans="1:7" ht="41.4" customHeight="1" x14ac:dyDescent="0.3">
      <c r="A53" s="31" t="s">
        <v>2</v>
      </c>
      <c r="B53" s="450" t="s">
        <v>225</v>
      </c>
      <c r="C53" s="438"/>
      <c r="D53" s="438"/>
      <c r="E53" s="433"/>
      <c r="F53" s="69" t="s">
        <v>2</v>
      </c>
      <c r="G53" s="71" t="s">
        <v>149</v>
      </c>
    </row>
    <row r="54" spans="1:7" ht="41.4" customHeight="1" x14ac:dyDescent="0.3">
      <c r="A54" s="31" t="s">
        <v>2</v>
      </c>
      <c r="B54" s="449" t="s">
        <v>226</v>
      </c>
      <c r="C54" s="438"/>
      <c r="D54" s="438"/>
      <c r="E54" s="433"/>
      <c r="F54" s="70" t="s">
        <v>2</v>
      </c>
      <c r="G54" s="71" t="s">
        <v>149</v>
      </c>
    </row>
    <row r="55" spans="1:7" x14ac:dyDescent="0.3">
      <c r="A55" s="31" t="s">
        <v>2</v>
      </c>
      <c r="B55" s="450" t="s">
        <v>227</v>
      </c>
      <c r="C55" s="438"/>
      <c r="D55" s="438"/>
      <c r="E55" s="433"/>
      <c r="F55" s="69" t="s">
        <v>2</v>
      </c>
      <c r="G55" s="71" t="s">
        <v>149</v>
      </c>
    </row>
    <row r="56" spans="1:7" x14ac:dyDescent="0.3">
      <c r="A56" s="31" t="s">
        <v>2</v>
      </c>
      <c r="B56" s="449" t="s">
        <v>228</v>
      </c>
      <c r="C56" s="438"/>
      <c r="D56" s="438"/>
      <c r="E56" s="433"/>
      <c r="F56" s="70" t="s">
        <v>2</v>
      </c>
      <c r="G56" s="71" t="s">
        <v>149</v>
      </c>
    </row>
    <row r="57" spans="1:7" ht="0" hidden="1" customHeight="1" x14ac:dyDescent="0.3"/>
  </sheetData>
  <mergeCells count="50">
    <mergeCell ref="A1:B3"/>
    <mergeCell ref="C1:G1"/>
    <mergeCell ref="C2:G2"/>
    <mergeCell ref="C3:G3"/>
    <mergeCell ref="B4:C4"/>
    <mergeCell ref="B5:C5"/>
    <mergeCell ref="B6:C6"/>
    <mergeCell ref="B7:C7"/>
    <mergeCell ref="B8:C8"/>
    <mergeCell ref="B9:C9"/>
    <mergeCell ref="B11:C11"/>
    <mergeCell ref="B12:C12"/>
    <mergeCell ref="B13:C13"/>
    <mergeCell ref="B14:C14"/>
    <mergeCell ref="B17:C17"/>
    <mergeCell ref="B18:C18"/>
    <mergeCell ref="B19:C19"/>
    <mergeCell ref="B20:C20"/>
    <mergeCell ref="B23:D23"/>
    <mergeCell ref="B24:D24"/>
    <mergeCell ref="B25:D25"/>
    <mergeCell ref="B26:D26"/>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s>
  <pageMargins left="0.25" right="0.25" top="0.25" bottom="0.25" header="0.25" footer="0.25"/>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9"/>
  <sheetViews>
    <sheetView showGridLines="0" topLeftCell="A20" workbookViewId="0">
      <selection activeCell="B36" sqref="B36:C36"/>
    </sheetView>
  </sheetViews>
  <sheetFormatPr defaultRowHeight="14.4" x14ac:dyDescent="0.3"/>
  <cols>
    <col min="1" max="1" width="1.6640625" customWidth="1"/>
    <col min="2" max="2" width="31.88671875" customWidth="1"/>
    <col min="3" max="3" width="16.109375" customWidth="1"/>
    <col min="4" max="4" width="16.6640625" customWidth="1"/>
    <col min="5" max="5" width="8.5546875" customWidth="1"/>
    <col min="6" max="6" width="6.88671875" customWidth="1"/>
    <col min="7" max="7" width="11.6640625" customWidth="1"/>
    <col min="8" max="8" width="6.5546875" customWidth="1"/>
    <col min="9" max="9" width="10" customWidth="1"/>
    <col min="10" max="10" width="15.44140625" customWidth="1"/>
    <col min="11" max="11" width="11.6640625" customWidth="1"/>
    <col min="12" max="13" width="13.6640625" customWidth="1"/>
  </cols>
  <sheetData>
    <row r="1" spans="1:13" ht="18" customHeight="1" x14ac:dyDescent="0.3">
      <c r="A1" s="393"/>
      <c r="B1" s="393"/>
      <c r="C1" s="398" t="s">
        <v>0</v>
      </c>
      <c r="D1" s="393"/>
      <c r="E1" s="393"/>
      <c r="F1" s="393"/>
      <c r="G1" s="393"/>
      <c r="H1" s="393"/>
      <c r="I1" s="393"/>
      <c r="J1" s="393"/>
      <c r="K1" s="393"/>
      <c r="L1" s="393"/>
      <c r="M1" s="393"/>
    </row>
    <row r="2" spans="1:13" ht="18" customHeight="1" x14ac:dyDescent="0.3">
      <c r="A2" s="393"/>
      <c r="B2" s="393"/>
      <c r="C2" s="398" t="s">
        <v>1</v>
      </c>
      <c r="D2" s="393"/>
      <c r="E2" s="393"/>
      <c r="F2" s="393"/>
      <c r="G2" s="393"/>
      <c r="H2" s="393"/>
      <c r="I2" s="393"/>
      <c r="J2" s="393"/>
      <c r="K2" s="393"/>
      <c r="L2" s="393"/>
      <c r="M2" s="393"/>
    </row>
    <row r="3" spans="1:13" ht="18" customHeight="1" x14ac:dyDescent="0.3">
      <c r="A3" s="393"/>
      <c r="B3" s="393"/>
      <c r="C3" s="398" t="s">
        <v>2</v>
      </c>
      <c r="D3" s="393"/>
      <c r="E3" s="393"/>
      <c r="F3" s="393"/>
      <c r="G3" s="393"/>
      <c r="H3" s="393"/>
      <c r="I3" s="393"/>
      <c r="J3" s="393"/>
      <c r="K3" s="393"/>
      <c r="L3" s="393"/>
      <c r="M3" s="393"/>
    </row>
    <row r="4" spans="1:13" ht="15.6" x14ac:dyDescent="0.3">
      <c r="A4" s="26" t="s">
        <v>2</v>
      </c>
      <c r="B4" s="444" t="s">
        <v>2</v>
      </c>
      <c r="C4" s="393"/>
      <c r="D4" s="393"/>
      <c r="E4" s="393"/>
      <c r="F4" s="393"/>
      <c r="G4" s="393"/>
      <c r="H4" s="393"/>
      <c r="I4" s="399" t="s">
        <v>2</v>
      </c>
      <c r="J4" s="393"/>
      <c r="K4" s="393"/>
      <c r="L4" s="3" t="s">
        <v>2</v>
      </c>
      <c r="M4" s="3" t="s">
        <v>2</v>
      </c>
    </row>
    <row r="5" spans="1:13" ht="15.6" x14ac:dyDescent="0.3">
      <c r="A5" s="26" t="s">
        <v>2</v>
      </c>
      <c r="B5" s="399" t="s">
        <v>229</v>
      </c>
      <c r="C5" s="393"/>
      <c r="D5" s="393"/>
      <c r="E5" s="393"/>
      <c r="F5" s="393"/>
      <c r="G5" s="393"/>
      <c r="H5" s="393"/>
      <c r="I5" s="399" t="s">
        <v>2</v>
      </c>
      <c r="J5" s="393"/>
      <c r="K5" s="393"/>
      <c r="L5" s="3" t="s">
        <v>2</v>
      </c>
      <c r="M5" s="3" t="s">
        <v>2</v>
      </c>
    </row>
    <row r="6" spans="1:13" ht="15.6" x14ac:dyDescent="0.3">
      <c r="A6" s="26" t="s">
        <v>2</v>
      </c>
      <c r="B6" s="444" t="s">
        <v>2</v>
      </c>
      <c r="C6" s="393"/>
      <c r="D6" s="393"/>
      <c r="E6" s="393"/>
      <c r="F6" s="393"/>
      <c r="G6" s="393"/>
      <c r="H6" s="393"/>
      <c r="I6" s="399" t="s">
        <v>2</v>
      </c>
      <c r="J6" s="393"/>
      <c r="K6" s="393"/>
      <c r="L6" s="3" t="s">
        <v>2</v>
      </c>
      <c r="M6" s="3" t="s">
        <v>2</v>
      </c>
    </row>
    <row r="7" spans="1:13" x14ac:dyDescent="0.3">
      <c r="A7" s="397" t="s">
        <v>2</v>
      </c>
      <c r="B7" s="406" t="s">
        <v>129</v>
      </c>
      <c r="C7" s="393"/>
      <c r="D7" s="476" t="s">
        <v>230</v>
      </c>
      <c r="E7" s="477"/>
      <c r="F7" s="477"/>
      <c r="G7" s="478"/>
      <c r="H7" s="476" t="s">
        <v>231</v>
      </c>
      <c r="I7" s="477"/>
      <c r="J7" s="477"/>
      <c r="K7" s="478"/>
      <c r="L7" s="399" t="s">
        <v>2</v>
      </c>
      <c r="M7" s="399" t="s">
        <v>2</v>
      </c>
    </row>
    <row r="8" spans="1:13" x14ac:dyDescent="0.3">
      <c r="A8" s="393"/>
      <c r="B8" s="397" t="s">
        <v>232</v>
      </c>
      <c r="C8" s="393"/>
      <c r="D8" s="72" t="s">
        <v>233</v>
      </c>
      <c r="E8" s="458" t="s">
        <v>234</v>
      </c>
      <c r="F8" s="404"/>
      <c r="G8" s="72" t="s">
        <v>235</v>
      </c>
      <c r="H8" s="458" t="s">
        <v>233</v>
      </c>
      <c r="I8" s="404"/>
      <c r="J8" s="72" t="s">
        <v>234</v>
      </c>
      <c r="K8" s="72" t="s">
        <v>235</v>
      </c>
      <c r="L8" s="393"/>
      <c r="M8" s="393"/>
    </row>
    <row r="9" spans="1:13" x14ac:dyDescent="0.3">
      <c r="A9" s="393"/>
      <c r="B9" s="473" t="s">
        <v>236</v>
      </c>
      <c r="C9" s="393"/>
      <c r="D9" s="73" t="s">
        <v>237</v>
      </c>
      <c r="E9" s="462" t="s">
        <v>238</v>
      </c>
      <c r="F9" s="404"/>
      <c r="G9" s="73" t="s">
        <v>239</v>
      </c>
      <c r="H9" s="462" t="s">
        <v>237</v>
      </c>
      <c r="I9" s="404"/>
      <c r="J9" s="389" t="s">
        <v>1033</v>
      </c>
      <c r="K9" s="73" t="s">
        <v>239</v>
      </c>
      <c r="L9" s="393"/>
      <c r="M9" s="393"/>
    </row>
    <row r="10" spans="1:13" x14ac:dyDescent="0.3">
      <c r="A10" s="393"/>
      <c r="B10" s="473" t="s">
        <v>240</v>
      </c>
      <c r="C10" s="393"/>
      <c r="D10" s="74" t="s">
        <v>241</v>
      </c>
      <c r="E10" s="463" t="s">
        <v>238</v>
      </c>
      <c r="F10" s="404"/>
      <c r="G10" s="74" t="s">
        <v>242</v>
      </c>
      <c r="H10" s="463" t="s">
        <v>241</v>
      </c>
      <c r="I10" s="404"/>
      <c r="J10" s="74" t="s">
        <v>243</v>
      </c>
      <c r="K10" s="74" t="s">
        <v>242</v>
      </c>
      <c r="L10" s="393"/>
      <c r="M10" s="393"/>
    </row>
    <row r="11" spans="1:13" x14ac:dyDescent="0.3">
      <c r="A11" s="393"/>
      <c r="B11" s="397" t="s">
        <v>2</v>
      </c>
      <c r="C11" s="393"/>
      <c r="D11" s="74" t="s">
        <v>2</v>
      </c>
      <c r="E11" s="463" t="s">
        <v>2</v>
      </c>
      <c r="F11" s="404"/>
      <c r="G11" s="74" t="s">
        <v>2</v>
      </c>
      <c r="H11" s="463" t="s">
        <v>2</v>
      </c>
      <c r="I11" s="404"/>
      <c r="J11" s="74" t="s">
        <v>2</v>
      </c>
      <c r="K11" s="74" t="s">
        <v>2</v>
      </c>
      <c r="L11" s="393"/>
      <c r="M11" s="393"/>
    </row>
    <row r="12" spans="1:13" ht="113.4" customHeight="1" x14ac:dyDescent="0.3">
      <c r="A12" s="2" t="s">
        <v>2</v>
      </c>
      <c r="B12" s="464" t="s">
        <v>244</v>
      </c>
      <c r="C12" s="393"/>
      <c r="D12" s="468" t="s">
        <v>245</v>
      </c>
      <c r="E12" s="393"/>
      <c r="F12" s="393"/>
      <c r="G12" s="393"/>
      <c r="H12" s="393"/>
      <c r="I12" s="393"/>
      <c r="J12" s="393"/>
      <c r="K12" s="393"/>
      <c r="L12" s="75" t="s">
        <v>246</v>
      </c>
      <c r="M12" s="68" t="s">
        <v>247</v>
      </c>
    </row>
    <row r="13" spans="1:13" x14ac:dyDescent="0.3">
      <c r="A13" s="2" t="s">
        <v>2</v>
      </c>
      <c r="B13" s="464" t="s">
        <v>2</v>
      </c>
      <c r="C13" s="393"/>
      <c r="D13" s="465" t="s">
        <v>2</v>
      </c>
      <c r="E13" s="393"/>
      <c r="F13" s="465" t="s">
        <v>2</v>
      </c>
      <c r="G13" s="393"/>
      <c r="H13" s="393"/>
      <c r="I13" s="465" t="s">
        <v>2</v>
      </c>
      <c r="J13" s="393"/>
      <c r="K13" s="393"/>
      <c r="L13" s="76" t="s">
        <v>2</v>
      </c>
      <c r="M13" s="76" t="s">
        <v>2</v>
      </c>
    </row>
    <row r="14" spans="1:13" x14ac:dyDescent="0.3">
      <c r="A14" s="397" t="s">
        <v>2</v>
      </c>
      <c r="B14" s="406" t="s">
        <v>136</v>
      </c>
      <c r="C14" s="393"/>
      <c r="D14" s="476" t="s">
        <v>230</v>
      </c>
      <c r="E14" s="477"/>
      <c r="F14" s="477"/>
      <c r="G14" s="478"/>
      <c r="H14" s="476" t="s">
        <v>231</v>
      </c>
      <c r="I14" s="477"/>
      <c r="J14" s="477"/>
      <c r="K14" s="478"/>
      <c r="L14" s="399" t="s">
        <v>2</v>
      </c>
      <c r="M14" s="399" t="s">
        <v>2</v>
      </c>
    </row>
    <row r="15" spans="1:13" x14ac:dyDescent="0.3">
      <c r="A15" s="393"/>
      <c r="B15" s="397" t="s">
        <v>248</v>
      </c>
      <c r="C15" s="393"/>
      <c r="D15" s="72" t="s">
        <v>233</v>
      </c>
      <c r="E15" s="458" t="s">
        <v>234</v>
      </c>
      <c r="F15" s="404"/>
      <c r="G15" s="72" t="s">
        <v>235</v>
      </c>
      <c r="H15" s="458" t="s">
        <v>233</v>
      </c>
      <c r="I15" s="404"/>
      <c r="J15" s="72" t="s">
        <v>234</v>
      </c>
      <c r="K15" s="72" t="s">
        <v>235</v>
      </c>
      <c r="L15" s="393"/>
      <c r="M15" s="393"/>
    </row>
    <row r="16" spans="1:13" x14ac:dyDescent="0.3">
      <c r="A16" s="393"/>
      <c r="B16" s="473" t="s">
        <v>236</v>
      </c>
      <c r="C16" s="393"/>
      <c r="D16" s="73" t="s">
        <v>237</v>
      </c>
      <c r="E16" s="462" t="s">
        <v>238</v>
      </c>
      <c r="F16" s="404"/>
      <c r="G16" s="73" t="s">
        <v>239</v>
      </c>
      <c r="H16" s="462" t="s">
        <v>249</v>
      </c>
      <c r="I16" s="404"/>
      <c r="J16" s="73" t="s">
        <v>250</v>
      </c>
      <c r="K16" s="73" t="s">
        <v>239</v>
      </c>
      <c r="L16" s="393"/>
      <c r="M16" s="393"/>
    </row>
    <row r="17" spans="1:13" x14ac:dyDescent="0.3">
      <c r="A17" s="393"/>
      <c r="B17" s="473" t="s">
        <v>251</v>
      </c>
      <c r="C17" s="393"/>
      <c r="D17" s="74" t="s">
        <v>252</v>
      </c>
      <c r="E17" s="463" t="s">
        <v>242</v>
      </c>
      <c r="F17" s="404"/>
      <c r="G17" s="74" t="s">
        <v>242</v>
      </c>
      <c r="H17" s="463" t="s">
        <v>253</v>
      </c>
      <c r="I17" s="404"/>
      <c r="J17" s="74" t="s">
        <v>254</v>
      </c>
      <c r="K17" s="74" t="s">
        <v>242</v>
      </c>
      <c r="L17" s="393"/>
      <c r="M17" s="393"/>
    </row>
    <row r="18" spans="1:13" x14ac:dyDescent="0.3">
      <c r="A18" s="393"/>
      <c r="B18" s="397" t="s">
        <v>2</v>
      </c>
      <c r="C18" s="393"/>
      <c r="D18" s="74" t="s">
        <v>2</v>
      </c>
      <c r="E18" s="463" t="s">
        <v>2</v>
      </c>
      <c r="F18" s="404"/>
      <c r="G18" s="74" t="s">
        <v>2</v>
      </c>
      <c r="H18" s="463" t="s">
        <v>2</v>
      </c>
      <c r="I18" s="404"/>
      <c r="J18" s="74" t="s">
        <v>2</v>
      </c>
      <c r="K18" s="74" t="s">
        <v>2</v>
      </c>
      <c r="L18" s="393"/>
      <c r="M18" s="393"/>
    </row>
    <row r="19" spans="1:13" ht="0" hidden="1" customHeight="1" x14ac:dyDescent="0.3">
      <c r="A19" s="397" t="s">
        <v>2</v>
      </c>
      <c r="B19" s="464" t="s">
        <v>244</v>
      </c>
      <c r="C19" s="393"/>
      <c r="D19" s="468" t="s">
        <v>255</v>
      </c>
      <c r="E19" s="393"/>
      <c r="F19" s="393"/>
      <c r="G19" s="393"/>
      <c r="H19" s="393"/>
      <c r="I19" s="393"/>
      <c r="J19" s="393"/>
      <c r="K19" s="393"/>
      <c r="L19" s="479" t="s">
        <v>246</v>
      </c>
      <c r="M19" s="480" t="s">
        <v>247</v>
      </c>
    </row>
    <row r="20" spans="1:13" ht="113.4" customHeight="1" x14ac:dyDescent="0.3">
      <c r="A20" s="393"/>
      <c r="B20" s="393"/>
      <c r="C20" s="393"/>
      <c r="D20" s="393"/>
      <c r="E20" s="393"/>
      <c r="F20" s="393"/>
      <c r="G20" s="393"/>
      <c r="H20" s="393"/>
      <c r="I20" s="393"/>
      <c r="J20" s="393"/>
      <c r="K20" s="393"/>
      <c r="L20" s="393"/>
      <c r="M20" s="481"/>
    </row>
    <row r="21" spans="1:13" x14ac:dyDescent="0.3">
      <c r="A21" s="2" t="s">
        <v>2</v>
      </c>
      <c r="B21" s="464" t="s">
        <v>2</v>
      </c>
      <c r="C21" s="393"/>
      <c r="D21" s="465" t="s">
        <v>2</v>
      </c>
      <c r="E21" s="393"/>
      <c r="F21" s="465" t="s">
        <v>2</v>
      </c>
      <c r="G21" s="393"/>
      <c r="H21" s="393"/>
      <c r="I21" s="465" t="s">
        <v>2</v>
      </c>
      <c r="J21" s="393"/>
      <c r="K21" s="393"/>
      <c r="L21" s="76" t="s">
        <v>2</v>
      </c>
      <c r="M21" s="76" t="s">
        <v>2</v>
      </c>
    </row>
    <row r="22" spans="1:13" ht="14.4" customHeight="1" x14ac:dyDescent="0.3">
      <c r="A22" s="397" t="s">
        <v>2</v>
      </c>
      <c r="B22" s="453" t="s">
        <v>1029</v>
      </c>
      <c r="C22" s="454"/>
      <c r="D22" s="476" t="s">
        <v>231</v>
      </c>
      <c r="E22" s="477"/>
      <c r="F22" s="477"/>
      <c r="G22" s="478"/>
      <c r="H22" s="305"/>
      <c r="I22" s="305"/>
      <c r="J22" s="305"/>
      <c r="K22" s="305"/>
      <c r="L22" s="399" t="s">
        <v>2</v>
      </c>
      <c r="M22" s="399" t="s">
        <v>2</v>
      </c>
    </row>
    <row r="23" spans="1:13" ht="14.4" customHeight="1" x14ac:dyDescent="0.3">
      <c r="A23" s="393"/>
      <c r="B23" s="457" t="s">
        <v>1030</v>
      </c>
      <c r="C23" s="454"/>
      <c r="D23" s="296" t="s">
        <v>233</v>
      </c>
      <c r="E23" s="469" t="s">
        <v>234</v>
      </c>
      <c r="F23" s="470"/>
      <c r="G23" s="296" t="s">
        <v>235</v>
      </c>
      <c r="H23" s="305"/>
      <c r="I23" s="305"/>
      <c r="J23" s="305"/>
      <c r="K23" s="305"/>
      <c r="L23" s="393"/>
      <c r="M23" s="393"/>
    </row>
    <row r="24" spans="1:13" ht="14.4" customHeight="1" x14ac:dyDescent="0.3">
      <c r="A24" s="393"/>
      <c r="B24" s="461" t="s">
        <v>236</v>
      </c>
      <c r="C24" s="454"/>
      <c r="D24" s="297" t="s">
        <v>760</v>
      </c>
      <c r="E24" s="471" t="s">
        <v>761</v>
      </c>
      <c r="F24" s="472"/>
      <c r="G24" s="298" t="s">
        <v>239</v>
      </c>
      <c r="H24" s="305"/>
      <c r="I24" s="305"/>
      <c r="J24" s="305"/>
      <c r="K24" s="305"/>
      <c r="L24" s="393"/>
      <c r="M24" s="393"/>
    </row>
    <row r="25" spans="1:13" x14ac:dyDescent="0.3">
      <c r="A25" s="393"/>
      <c r="B25" s="473" t="s">
        <v>240</v>
      </c>
      <c r="C25" s="393"/>
      <c r="D25" s="299" t="s">
        <v>259</v>
      </c>
      <c r="E25" s="474" t="s">
        <v>260</v>
      </c>
      <c r="F25" s="475"/>
      <c r="G25" s="300" t="s">
        <v>242</v>
      </c>
      <c r="H25" s="305"/>
      <c r="I25" s="305"/>
      <c r="J25" s="305"/>
      <c r="K25" s="305"/>
      <c r="L25" s="393"/>
      <c r="M25" s="393"/>
    </row>
    <row r="26" spans="1:13" x14ac:dyDescent="0.3">
      <c r="A26" s="393"/>
      <c r="B26" s="397" t="s">
        <v>2</v>
      </c>
      <c r="C26" s="393"/>
      <c r="D26" s="74" t="s">
        <v>2</v>
      </c>
      <c r="E26" s="463" t="s">
        <v>2</v>
      </c>
      <c r="F26" s="404"/>
      <c r="G26" s="74" t="s">
        <v>2</v>
      </c>
      <c r="H26" s="463" t="s">
        <v>2</v>
      </c>
      <c r="I26" s="404"/>
      <c r="J26" s="74" t="s">
        <v>2</v>
      </c>
      <c r="K26" s="74" t="s">
        <v>2</v>
      </c>
      <c r="L26" s="393"/>
      <c r="M26" s="393"/>
    </row>
    <row r="27" spans="1:13" ht="113.4" customHeight="1" x14ac:dyDescent="0.3">
      <c r="A27" s="2" t="s">
        <v>2</v>
      </c>
      <c r="B27" s="464"/>
      <c r="C27" s="393"/>
      <c r="D27" s="467" t="s">
        <v>261</v>
      </c>
      <c r="E27" s="467"/>
      <c r="F27" s="467"/>
      <c r="G27" s="467"/>
      <c r="H27" s="468"/>
      <c r="I27" s="468"/>
      <c r="J27" s="468"/>
      <c r="K27" s="468"/>
      <c r="L27" s="75" t="s">
        <v>246</v>
      </c>
      <c r="M27" s="68" t="s">
        <v>247</v>
      </c>
    </row>
    <row r="28" spans="1:13" s="294" customFormat="1" ht="14.4" customHeight="1" x14ac:dyDescent="0.3">
      <c r="A28" s="397" t="s">
        <v>2</v>
      </c>
      <c r="B28" s="453" t="s">
        <v>256</v>
      </c>
      <c r="C28" s="454"/>
      <c r="D28" s="455" t="s">
        <v>230</v>
      </c>
      <c r="E28" s="456"/>
      <c r="F28" s="456"/>
      <c r="G28" s="456"/>
      <c r="H28" s="459" t="s">
        <v>2</v>
      </c>
      <c r="I28" s="460"/>
      <c r="J28" s="459" t="s">
        <v>2</v>
      </c>
      <c r="K28" s="460"/>
      <c r="L28" s="399" t="s">
        <v>2</v>
      </c>
      <c r="M28" s="399" t="s">
        <v>2</v>
      </c>
    </row>
    <row r="29" spans="1:13" s="294" customFormat="1" ht="14.4" customHeight="1" x14ac:dyDescent="0.3">
      <c r="A29" s="393"/>
      <c r="B29" s="457" t="s">
        <v>1031</v>
      </c>
      <c r="C29" s="454"/>
      <c r="D29" s="296" t="s">
        <v>233</v>
      </c>
      <c r="E29" s="458" t="s">
        <v>234</v>
      </c>
      <c r="F29" s="404"/>
      <c r="G29" s="306" t="s">
        <v>235</v>
      </c>
      <c r="H29" s="459" t="s">
        <v>2</v>
      </c>
      <c r="I29" s="460"/>
      <c r="J29" s="459" t="s">
        <v>2</v>
      </c>
      <c r="K29" s="460"/>
      <c r="L29" s="393"/>
      <c r="M29" s="393"/>
    </row>
    <row r="30" spans="1:13" s="294" customFormat="1" ht="14.4" customHeight="1" x14ac:dyDescent="0.3">
      <c r="A30" s="393"/>
      <c r="B30" s="461" t="s">
        <v>1032</v>
      </c>
      <c r="C30" s="454"/>
      <c r="D30" s="297" t="s">
        <v>257</v>
      </c>
      <c r="E30" s="462" t="s">
        <v>258</v>
      </c>
      <c r="F30" s="404"/>
      <c r="G30" s="307" t="s">
        <v>239</v>
      </c>
      <c r="H30" s="459" t="s">
        <v>2</v>
      </c>
      <c r="I30" s="460"/>
      <c r="J30" s="459" t="s">
        <v>2</v>
      </c>
      <c r="K30" s="460"/>
      <c r="L30" s="393"/>
      <c r="M30" s="393"/>
    </row>
    <row r="31" spans="1:13" s="294" customFormat="1" x14ac:dyDescent="0.3">
      <c r="A31" s="393"/>
      <c r="B31" s="461" t="s">
        <v>240</v>
      </c>
      <c r="C31" s="454"/>
      <c r="D31" s="299" t="s">
        <v>259</v>
      </c>
      <c r="E31" s="463" t="s">
        <v>258</v>
      </c>
      <c r="F31" s="404"/>
      <c r="G31" s="299" t="s">
        <v>242</v>
      </c>
      <c r="H31" s="463" t="s">
        <v>2</v>
      </c>
      <c r="I31" s="404"/>
      <c r="J31" s="463" t="s">
        <v>2</v>
      </c>
      <c r="K31" s="404"/>
      <c r="L31" s="393"/>
      <c r="M31" s="393"/>
    </row>
    <row r="32" spans="1:13" s="294" customFormat="1" x14ac:dyDescent="0.3">
      <c r="A32" s="393"/>
      <c r="B32" s="397" t="s">
        <v>2</v>
      </c>
      <c r="C32" s="393"/>
      <c r="D32" s="299" t="s">
        <v>2</v>
      </c>
      <c r="E32" s="463" t="s">
        <v>2</v>
      </c>
      <c r="F32" s="404"/>
      <c r="G32" s="299" t="s">
        <v>2</v>
      </c>
      <c r="H32" s="463" t="s">
        <v>2</v>
      </c>
      <c r="I32" s="404"/>
      <c r="J32" s="299" t="s">
        <v>2</v>
      </c>
      <c r="K32" s="299" t="s">
        <v>2</v>
      </c>
      <c r="L32" s="393"/>
      <c r="M32" s="393"/>
    </row>
    <row r="33" spans="1:13" s="294" customFormat="1" ht="113.4" customHeight="1" x14ac:dyDescent="0.3">
      <c r="A33" s="295" t="s">
        <v>2</v>
      </c>
      <c r="B33" s="464"/>
      <c r="C33" s="393"/>
      <c r="D33" s="468" t="s">
        <v>261</v>
      </c>
      <c r="E33" s="468"/>
      <c r="F33" s="468"/>
      <c r="G33" s="468"/>
      <c r="H33" s="468"/>
      <c r="I33" s="468"/>
      <c r="J33" s="468"/>
      <c r="K33" s="468"/>
      <c r="L33" s="301" t="s">
        <v>246</v>
      </c>
      <c r="M33" s="302" t="s">
        <v>247</v>
      </c>
    </row>
    <row r="34" spans="1:13" x14ac:dyDescent="0.3">
      <c r="A34" s="2" t="s">
        <v>2</v>
      </c>
      <c r="B34" s="464" t="s">
        <v>2</v>
      </c>
      <c r="C34" s="393"/>
      <c r="D34" s="465" t="s">
        <v>2</v>
      </c>
      <c r="E34" s="465"/>
      <c r="F34" s="465" t="s">
        <v>2</v>
      </c>
      <c r="G34" s="465"/>
      <c r="H34" s="465"/>
      <c r="I34" s="465" t="s">
        <v>2</v>
      </c>
      <c r="J34" s="465"/>
      <c r="K34" s="465"/>
      <c r="L34" s="76" t="s">
        <v>2</v>
      </c>
      <c r="M34" s="76" t="s">
        <v>2</v>
      </c>
    </row>
    <row r="35" spans="1:13" x14ac:dyDescent="0.3">
      <c r="A35" s="2" t="s">
        <v>2</v>
      </c>
      <c r="B35" s="464" t="s">
        <v>262</v>
      </c>
      <c r="C35" s="393"/>
      <c r="D35" s="465" t="s">
        <v>2</v>
      </c>
      <c r="E35" s="393"/>
      <c r="F35" s="465" t="s">
        <v>2</v>
      </c>
      <c r="G35" s="393"/>
      <c r="H35" s="393"/>
      <c r="I35" s="465" t="s">
        <v>2</v>
      </c>
      <c r="J35" s="393"/>
      <c r="K35" s="393"/>
      <c r="L35" s="76" t="s">
        <v>2</v>
      </c>
      <c r="M35" s="76" t="s">
        <v>2</v>
      </c>
    </row>
    <row r="36" spans="1:13" x14ac:dyDescent="0.3">
      <c r="A36" s="2" t="s">
        <v>2</v>
      </c>
      <c r="B36" s="466"/>
      <c r="C36" s="454"/>
      <c r="D36" s="465" t="s">
        <v>2</v>
      </c>
      <c r="E36" s="393"/>
      <c r="F36" s="465" t="s">
        <v>2</v>
      </c>
      <c r="G36" s="393"/>
      <c r="H36" s="393"/>
      <c r="I36" s="465" t="s">
        <v>2</v>
      </c>
      <c r="J36" s="393"/>
      <c r="K36" s="393"/>
      <c r="L36" s="76" t="s">
        <v>2</v>
      </c>
      <c r="M36" s="76" t="s">
        <v>2</v>
      </c>
    </row>
    <row r="37" spans="1:13" x14ac:dyDescent="0.3">
      <c r="A37" s="2" t="s">
        <v>2</v>
      </c>
      <c r="B37" s="464"/>
      <c r="C37" s="393"/>
      <c r="D37" s="465" t="s">
        <v>2</v>
      </c>
      <c r="E37" s="393"/>
      <c r="F37" s="465" t="s">
        <v>2</v>
      </c>
      <c r="G37" s="393"/>
      <c r="H37" s="393"/>
      <c r="I37" s="465" t="s">
        <v>2</v>
      </c>
      <c r="J37" s="393"/>
      <c r="K37" s="393"/>
      <c r="L37" s="76" t="s">
        <v>2</v>
      </c>
      <c r="M37" s="76" t="s">
        <v>2</v>
      </c>
    </row>
    <row r="38" spans="1:13" x14ac:dyDescent="0.3">
      <c r="A38" s="2" t="s">
        <v>2</v>
      </c>
      <c r="B38" s="464"/>
      <c r="C38" s="393"/>
      <c r="D38" s="465" t="s">
        <v>2</v>
      </c>
      <c r="E38" s="393"/>
      <c r="F38" s="465" t="s">
        <v>2</v>
      </c>
      <c r="G38" s="393"/>
      <c r="H38" s="393"/>
      <c r="I38" s="465" t="s">
        <v>2</v>
      </c>
      <c r="J38" s="393"/>
      <c r="K38" s="393"/>
      <c r="L38" s="76" t="s">
        <v>2</v>
      </c>
      <c r="M38" s="76" t="s">
        <v>2</v>
      </c>
    </row>
    <row r="39" spans="1:13" ht="0" hidden="1" customHeight="1" x14ac:dyDescent="0.3"/>
  </sheetData>
  <mergeCells count="121">
    <mergeCell ref="B5:H5"/>
    <mergeCell ref="I5:K5"/>
    <mergeCell ref="B6:H6"/>
    <mergeCell ref="I6:K6"/>
    <mergeCell ref="A7:A11"/>
    <mergeCell ref="B7:C7"/>
    <mergeCell ref="D7:G7"/>
    <mergeCell ref="H7:K7"/>
    <mergeCell ref="A1:B3"/>
    <mergeCell ref="C1:M1"/>
    <mergeCell ref="C2:M2"/>
    <mergeCell ref="C3:M3"/>
    <mergeCell ref="B4:H4"/>
    <mergeCell ref="I4:K4"/>
    <mergeCell ref="L7:L11"/>
    <mergeCell ref="M7:M11"/>
    <mergeCell ref="B8:C8"/>
    <mergeCell ref="E8:F8"/>
    <mergeCell ref="H8:I8"/>
    <mergeCell ref="B9:C9"/>
    <mergeCell ref="E9:F9"/>
    <mergeCell ref="H9:I9"/>
    <mergeCell ref="B10:C10"/>
    <mergeCell ref="E10:F10"/>
    <mergeCell ref="H10:I10"/>
    <mergeCell ref="B11:C11"/>
    <mergeCell ref="E11:F11"/>
    <mergeCell ref="H11:I11"/>
    <mergeCell ref="A14:A18"/>
    <mergeCell ref="B14:C14"/>
    <mergeCell ref="D14:G14"/>
    <mergeCell ref="H14:K14"/>
    <mergeCell ref="L14:L18"/>
    <mergeCell ref="B12:C12"/>
    <mergeCell ref="D12:K12"/>
    <mergeCell ref="B13:C13"/>
    <mergeCell ref="D13:E13"/>
    <mergeCell ref="F13:H13"/>
    <mergeCell ref="I13:K13"/>
    <mergeCell ref="L19:L20"/>
    <mergeCell ref="M19:M20"/>
    <mergeCell ref="M14:M18"/>
    <mergeCell ref="B15:C15"/>
    <mergeCell ref="E15:F15"/>
    <mergeCell ref="H15:I15"/>
    <mergeCell ref="B16:C16"/>
    <mergeCell ref="E16:F16"/>
    <mergeCell ref="H16:I16"/>
    <mergeCell ref="B17:C17"/>
    <mergeCell ref="E17:F17"/>
    <mergeCell ref="H17:I17"/>
    <mergeCell ref="B18:C18"/>
    <mergeCell ref="E18:F18"/>
    <mergeCell ref="H18:I18"/>
    <mergeCell ref="B21:C21"/>
    <mergeCell ref="D21:E21"/>
    <mergeCell ref="F21:H21"/>
    <mergeCell ref="I21:K21"/>
    <mergeCell ref="A22:A26"/>
    <mergeCell ref="B22:C22"/>
    <mergeCell ref="D22:G22"/>
    <mergeCell ref="A19:A20"/>
    <mergeCell ref="B19:C20"/>
    <mergeCell ref="D19:K20"/>
    <mergeCell ref="B27:C27"/>
    <mergeCell ref="D27:K27"/>
    <mergeCell ref="B34:C34"/>
    <mergeCell ref="D34:E34"/>
    <mergeCell ref="F34:H34"/>
    <mergeCell ref="I34:K34"/>
    <mergeCell ref="L22:L26"/>
    <mergeCell ref="M22:M26"/>
    <mergeCell ref="B23:C23"/>
    <mergeCell ref="E23:F23"/>
    <mergeCell ref="B24:C24"/>
    <mergeCell ref="E24:F24"/>
    <mergeCell ref="B25:C25"/>
    <mergeCell ref="E25:F25"/>
    <mergeCell ref="B26:C26"/>
    <mergeCell ref="E26:F26"/>
    <mergeCell ref="H26:I26"/>
    <mergeCell ref="B33:C33"/>
    <mergeCell ref="D33:K33"/>
    <mergeCell ref="J31:K31"/>
    <mergeCell ref="B37:C37"/>
    <mergeCell ref="D37:E37"/>
    <mergeCell ref="F37:H37"/>
    <mergeCell ref="I37:K37"/>
    <mergeCell ref="B38:C38"/>
    <mergeCell ref="D38:E38"/>
    <mergeCell ref="F38:H38"/>
    <mergeCell ref="I38:K38"/>
    <mergeCell ref="B35:C35"/>
    <mergeCell ref="D35:E35"/>
    <mergeCell ref="F35:H35"/>
    <mergeCell ref="I35:K35"/>
    <mergeCell ref="B36:C36"/>
    <mergeCell ref="D36:E36"/>
    <mergeCell ref="F36:H36"/>
    <mergeCell ref="I36:K36"/>
    <mergeCell ref="A28:A32"/>
    <mergeCell ref="B28:C28"/>
    <mergeCell ref="D28:G28"/>
    <mergeCell ref="L28:L32"/>
    <mergeCell ref="M28:M32"/>
    <mergeCell ref="B29:C29"/>
    <mergeCell ref="E29:F29"/>
    <mergeCell ref="H29:I29"/>
    <mergeCell ref="B30:C30"/>
    <mergeCell ref="E30:F30"/>
    <mergeCell ref="H30:I30"/>
    <mergeCell ref="B31:C31"/>
    <mergeCell ref="E31:F31"/>
    <mergeCell ref="H31:I31"/>
    <mergeCell ref="B32:C32"/>
    <mergeCell ref="E32:F32"/>
    <mergeCell ref="H32:I32"/>
    <mergeCell ref="H28:I28"/>
    <mergeCell ref="J28:K28"/>
    <mergeCell ref="J29:K29"/>
    <mergeCell ref="J30:K30"/>
  </mergeCells>
  <pageMargins left="0.25" right="0.25" top="0.25" bottom="0.25" header="0.25" footer="0.25"/>
  <pageSetup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
  <sheetViews>
    <sheetView showGridLines="0" workbookViewId="0">
      <selection activeCell="A26" sqref="A26:XFD27"/>
    </sheetView>
  </sheetViews>
  <sheetFormatPr defaultRowHeight="14.4" x14ac:dyDescent="0.3"/>
  <cols>
    <col min="1" max="1" width="1.33203125" customWidth="1"/>
    <col min="2" max="2" width="32.33203125" customWidth="1"/>
    <col min="3" max="3" width="14" customWidth="1"/>
    <col min="4" max="4" width="19" customWidth="1"/>
    <col min="5" max="5" width="18.109375" customWidth="1"/>
    <col min="6" max="6" width="19" customWidth="1"/>
    <col min="7" max="7" width="18.109375" customWidth="1"/>
  </cols>
  <sheetData>
    <row r="1" spans="1:7" ht="18" customHeight="1" x14ac:dyDescent="0.3">
      <c r="A1" s="393"/>
      <c r="B1" s="393"/>
      <c r="C1" s="398" t="s">
        <v>0</v>
      </c>
      <c r="D1" s="393"/>
      <c r="E1" s="393"/>
      <c r="F1" s="393"/>
      <c r="G1" s="393"/>
    </row>
    <row r="2" spans="1:7" ht="18" customHeight="1" x14ac:dyDescent="0.3">
      <c r="A2" s="393"/>
      <c r="B2" s="393"/>
      <c r="C2" s="398" t="s">
        <v>1</v>
      </c>
      <c r="D2" s="393"/>
      <c r="E2" s="393"/>
      <c r="F2" s="393"/>
      <c r="G2" s="393"/>
    </row>
    <row r="3" spans="1:7" ht="18" customHeight="1" x14ac:dyDescent="0.3">
      <c r="A3" s="393"/>
      <c r="B3" s="393"/>
      <c r="C3" s="398" t="s">
        <v>2</v>
      </c>
      <c r="D3" s="393"/>
      <c r="E3" s="393"/>
      <c r="F3" s="393"/>
      <c r="G3" s="393"/>
    </row>
    <row r="4" spans="1:7" x14ac:dyDescent="0.3">
      <c r="A4" s="6" t="s">
        <v>2</v>
      </c>
      <c r="B4" s="392" t="s">
        <v>2</v>
      </c>
      <c r="C4" s="393"/>
      <c r="D4" s="6" t="s">
        <v>2</v>
      </c>
      <c r="E4" s="77" t="s">
        <v>2</v>
      </c>
      <c r="F4" s="6" t="s">
        <v>2</v>
      </c>
      <c r="G4" s="77" t="s">
        <v>2</v>
      </c>
    </row>
    <row r="5" spans="1:7" ht="15.6" x14ac:dyDescent="0.3">
      <c r="A5" s="3" t="s">
        <v>2</v>
      </c>
      <c r="B5" s="399" t="s">
        <v>263</v>
      </c>
      <c r="C5" s="393"/>
      <c r="D5" s="6" t="s">
        <v>2</v>
      </c>
      <c r="E5" s="77" t="s">
        <v>2</v>
      </c>
      <c r="F5" s="6" t="s">
        <v>2</v>
      </c>
      <c r="G5" s="77" t="s">
        <v>2</v>
      </c>
    </row>
    <row r="6" spans="1:7" x14ac:dyDescent="0.3">
      <c r="A6" s="26" t="s">
        <v>2</v>
      </c>
      <c r="B6" s="444" t="s">
        <v>2</v>
      </c>
      <c r="C6" s="393"/>
      <c r="D6" s="6" t="s">
        <v>2</v>
      </c>
      <c r="E6" s="77" t="s">
        <v>2</v>
      </c>
      <c r="F6" s="6" t="s">
        <v>2</v>
      </c>
      <c r="G6" s="77" t="s">
        <v>2</v>
      </c>
    </row>
    <row r="7" spans="1:7" x14ac:dyDescent="0.3">
      <c r="A7" s="2" t="s">
        <v>2</v>
      </c>
      <c r="B7" s="488" t="s">
        <v>264</v>
      </c>
      <c r="C7" s="404"/>
      <c r="D7" s="78" t="s">
        <v>265</v>
      </c>
      <c r="E7" s="78" t="s">
        <v>266</v>
      </c>
      <c r="F7" s="78" t="s">
        <v>267</v>
      </c>
      <c r="G7" s="78" t="s">
        <v>268</v>
      </c>
    </row>
    <row r="8" spans="1:7" x14ac:dyDescent="0.3">
      <c r="A8" s="2" t="s">
        <v>2</v>
      </c>
      <c r="B8" s="482" t="s">
        <v>269</v>
      </c>
      <c r="C8" s="404"/>
      <c r="D8" s="79" t="s">
        <v>270</v>
      </c>
      <c r="E8" s="79" t="s">
        <v>270</v>
      </c>
      <c r="F8" s="79" t="s">
        <v>186</v>
      </c>
      <c r="G8" s="79" t="s">
        <v>186</v>
      </c>
    </row>
    <row r="9" spans="1:7" x14ac:dyDescent="0.3">
      <c r="A9" s="2" t="s">
        <v>2</v>
      </c>
      <c r="B9" s="487" t="s">
        <v>271</v>
      </c>
      <c r="C9" s="404"/>
      <c r="D9" s="80" t="s">
        <v>272</v>
      </c>
      <c r="E9" s="80" t="s">
        <v>272</v>
      </c>
      <c r="F9" s="80" t="s">
        <v>186</v>
      </c>
      <c r="G9" s="80" t="s">
        <v>186</v>
      </c>
    </row>
    <row r="10" spans="1:7" x14ac:dyDescent="0.3">
      <c r="A10" s="2" t="s">
        <v>2</v>
      </c>
      <c r="B10" s="487" t="s">
        <v>2</v>
      </c>
      <c r="C10" s="404"/>
      <c r="D10" s="80" t="s">
        <v>2</v>
      </c>
      <c r="E10" s="80" t="s">
        <v>2</v>
      </c>
      <c r="F10" s="80" t="s">
        <v>2</v>
      </c>
      <c r="G10" s="80" t="s">
        <v>2</v>
      </c>
    </row>
    <row r="11" spans="1:7" x14ac:dyDescent="0.3">
      <c r="A11" s="2" t="s">
        <v>2</v>
      </c>
      <c r="B11" s="488" t="s">
        <v>273</v>
      </c>
      <c r="C11" s="404"/>
      <c r="D11" s="78" t="s">
        <v>265</v>
      </c>
      <c r="E11" s="78" t="s">
        <v>266</v>
      </c>
      <c r="F11" s="78" t="s">
        <v>267</v>
      </c>
      <c r="G11" s="78" t="s">
        <v>268</v>
      </c>
    </row>
    <row r="12" spans="1:7" x14ac:dyDescent="0.3">
      <c r="A12" s="2" t="s">
        <v>2</v>
      </c>
      <c r="B12" s="482" t="s">
        <v>269</v>
      </c>
      <c r="C12" s="404"/>
      <c r="D12" s="79" t="s">
        <v>270</v>
      </c>
      <c r="E12" s="79" t="s">
        <v>270</v>
      </c>
      <c r="F12" s="79" t="s">
        <v>186</v>
      </c>
      <c r="G12" s="79" t="s">
        <v>186</v>
      </c>
    </row>
    <row r="13" spans="1:7" x14ac:dyDescent="0.3">
      <c r="A13" s="2" t="s">
        <v>2</v>
      </c>
      <c r="B13" s="487" t="s">
        <v>271</v>
      </c>
      <c r="C13" s="404"/>
      <c r="D13" s="80" t="s">
        <v>272</v>
      </c>
      <c r="E13" s="80" t="s">
        <v>272</v>
      </c>
      <c r="F13" s="80" t="s">
        <v>186</v>
      </c>
      <c r="G13" s="80" t="s">
        <v>186</v>
      </c>
    </row>
    <row r="14" spans="1:7" x14ac:dyDescent="0.3">
      <c r="A14" s="2" t="s">
        <v>2</v>
      </c>
      <c r="B14" s="487" t="s">
        <v>2</v>
      </c>
      <c r="C14" s="404"/>
      <c r="D14" s="80" t="s">
        <v>2</v>
      </c>
      <c r="E14" s="80" t="s">
        <v>2</v>
      </c>
      <c r="F14" s="80" t="s">
        <v>2</v>
      </c>
      <c r="G14" s="80" t="s">
        <v>2</v>
      </c>
    </row>
    <row r="15" spans="1:7" x14ac:dyDescent="0.3">
      <c r="A15" s="2" t="s">
        <v>2</v>
      </c>
      <c r="B15" s="488" t="s">
        <v>274</v>
      </c>
      <c r="C15" s="404"/>
      <c r="D15" s="78" t="s">
        <v>265</v>
      </c>
      <c r="E15" s="78" t="s">
        <v>266</v>
      </c>
      <c r="F15" s="78" t="s">
        <v>267</v>
      </c>
      <c r="G15" s="78" t="s">
        <v>268</v>
      </c>
    </row>
    <row r="16" spans="1:7" x14ac:dyDescent="0.3">
      <c r="A16" s="2" t="s">
        <v>2</v>
      </c>
      <c r="B16" s="482" t="s">
        <v>90</v>
      </c>
      <c r="C16" s="404"/>
      <c r="D16" s="81" t="s">
        <v>2</v>
      </c>
      <c r="E16" s="81" t="s">
        <v>275</v>
      </c>
      <c r="F16" s="81" t="s">
        <v>2</v>
      </c>
      <c r="G16" s="81" t="s">
        <v>275</v>
      </c>
    </row>
    <row r="17" spans="1:7" x14ac:dyDescent="0.3">
      <c r="A17" s="2" t="s">
        <v>2</v>
      </c>
      <c r="B17" s="487" t="s">
        <v>276</v>
      </c>
      <c r="C17" s="404"/>
      <c r="D17" s="82" t="s">
        <v>2</v>
      </c>
      <c r="E17" s="82" t="s">
        <v>186</v>
      </c>
      <c r="F17" s="82" t="s">
        <v>2</v>
      </c>
      <c r="G17" s="82" t="s">
        <v>186</v>
      </c>
    </row>
    <row r="18" spans="1:7" x14ac:dyDescent="0.3">
      <c r="A18" s="2" t="s">
        <v>2</v>
      </c>
      <c r="B18" s="482" t="s">
        <v>277</v>
      </c>
      <c r="C18" s="404"/>
      <c r="D18" s="81" t="s">
        <v>2</v>
      </c>
      <c r="E18" s="81" t="s">
        <v>278</v>
      </c>
      <c r="F18" s="81" t="s">
        <v>2</v>
      </c>
      <c r="G18" s="81" t="s">
        <v>279</v>
      </c>
    </row>
    <row r="19" spans="1:7" x14ac:dyDescent="0.3">
      <c r="A19" s="2" t="s">
        <v>2</v>
      </c>
      <c r="B19" s="487" t="s">
        <v>280</v>
      </c>
      <c r="C19" s="404"/>
      <c r="D19" s="82" t="s">
        <v>2</v>
      </c>
      <c r="E19" s="82" t="s">
        <v>281</v>
      </c>
      <c r="F19" s="82" t="s">
        <v>2</v>
      </c>
      <c r="G19" s="82" t="s">
        <v>282</v>
      </c>
    </row>
    <row r="20" spans="1:7" x14ac:dyDescent="0.3">
      <c r="A20" s="2" t="s">
        <v>2</v>
      </c>
      <c r="B20" s="482" t="s">
        <v>283</v>
      </c>
      <c r="C20" s="404"/>
      <c r="D20" s="83">
        <v>781300000</v>
      </c>
      <c r="E20" s="83">
        <v>781300000</v>
      </c>
      <c r="F20" s="83">
        <v>89700000</v>
      </c>
      <c r="G20" s="83">
        <v>89700000</v>
      </c>
    </row>
    <row r="21" spans="1:7" x14ac:dyDescent="0.3">
      <c r="A21" s="2" t="s">
        <v>2</v>
      </c>
      <c r="B21" s="487" t="s">
        <v>2</v>
      </c>
      <c r="C21" s="404"/>
      <c r="D21" s="80" t="s">
        <v>2</v>
      </c>
      <c r="E21" s="80" t="s">
        <v>2</v>
      </c>
      <c r="F21" s="80" t="s">
        <v>2</v>
      </c>
      <c r="G21" s="80" t="s">
        <v>2</v>
      </c>
    </row>
    <row r="22" spans="1:7" x14ac:dyDescent="0.3">
      <c r="A22" s="2" t="s">
        <v>2</v>
      </c>
      <c r="B22" s="488" t="s">
        <v>284</v>
      </c>
      <c r="C22" s="404"/>
      <c r="D22" s="78" t="s">
        <v>265</v>
      </c>
      <c r="E22" s="78" t="s">
        <v>266</v>
      </c>
      <c r="F22" s="78" t="s">
        <v>267</v>
      </c>
      <c r="G22" s="78" t="s">
        <v>268</v>
      </c>
    </row>
    <row r="23" spans="1:7" x14ac:dyDescent="0.3">
      <c r="A23" s="2" t="s">
        <v>2</v>
      </c>
      <c r="B23" s="482" t="s">
        <v>285</v>
      </c>
      <c r="C23" s="404"/>
      <c r="D23" s="81" t="s">
        <v>286</v>
      </c>
      <c r="E23" s="81" t="s">
        <v>286</v>
      </c>
      <c r="F23" s="81" t="s">
        <v>286</v>
      </c>
      <c r="G23" s="81" t="s">
        <v>286</v>
      </c>
    </row>
    <row r="24" spans="1:7" x14ac:dyDescent="0.3">
      <c r="A24" s="2" t="s">
        <v>2</v>
      </c>
      <c r="B24" s="487" t="s">
        <v>287</v>
      </c>
      <c r="C24" s="404"/>
      <c r="D24" s="82" t="s">
        <v>288</v>
      </c>
      <c r="E24" s="82" t="s">
        <v>288</v>
      </c>
      <c r="F24" s="82" t="s">
        <v>288</v>
      </c>
      <c r="G24" s="82" t="s">
        <v>288</v>
      </c>
    </row>
    <row r="25" spans="1:7" x14ac:dyDescent="0.3">
      <c r="A25" s="2" t="s">
        <v>2</v>
      </c>
      <c r="B25" s="482" t="s">
        <v>289</v>
      </c>
      <c r="C25" s="404"/>
      <c r="D25" s="81" t="s">
        <v>2</v>
      </c>
      <c r="E25" s="84">
        <v>6.1999999999999998E-3</v>
      </c>
      <c r="F25" s="81" t="s">
        <v>2</v>
      </c>
      <c r="G25" s="84">
        <v>1.2500000000000001E-2</v>
      </c>
    </row>
    <row r="26" spans="1:7" s="325" customFormat="1" x14ac:dyDescent="0.3">
      <c r="A26" s="328" t="s">
        <v>2</v>
      </c>
      <c r="B26" s="483" t="s">
        <v>290</v>
      </c>
      <c r="C26" s="484"/>
      <c r="D26" s="335" t="s">
        <v>2</v>
      </c>
      <c r="E26" s="336">
        <v>5.2040000000000003E-2</v>
      </c>
      <c r="F26" s="335" t="s">
        <v>2</v>
      </c>
      <c r="G26" s="336">
        <v>5.2040000000000003E-2</v>
      </c>
    </row>
    <row r="27" spans="1:7" s="325" customFormat="1" x14ac:dyDescent="0.3">
      <c r="A27" s="328" t="s">
        <v>2</v>
      </c>
      <c r="B27" s="485" t="s">
        <v>291</v>
      </c>
      <c r="C27" s="486"/>
      <c r="D27" s="337" t="s">
        <v>2</v>
      </c>
      <c r="E27" s="84">
        <v>5.824E-2</v>
      </c>
      <c r="F27" s="337" t="s">
        <v>2</v>
      </c>
      <c r="G27" s="84">
        <v>6.454E-2</v>
      </c>
    </row>
  </sheetData>
  <mergeCells count="28">
    <mergeCell ref="A1:B3"/>
    <mergeCell ref="C1:G1"/>
    <mergeCell ref="C2:G2"/>
    <mergeCell ref="C3:G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5:C25"/>
    <mergeCell ref="B26:C26"/>
    <mergeCell ref="B27:C27"/>
    <mergeCell ref="B20:C20"/>
    <mergeCell ref="B21:C21"/>
    <mergeCell ref="B22:C22"/>
    <mergeCell ref="B23:C23"/>
    <mergeCell ref="B24:C24"/>
  </mergeCells>
  <pageMargins left="0.25" right="0.25" top="0.25" bottom="0.25" header="0.25" footer="0.25"/>
  <pageSetup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67"/>
  <sheetViews>
    <sheetView showGridLines="0" workbookViewId="0">
      <selection sqref="A1:XFD1048576"/>
    </sheetView>
  </sheetViews>
  <sheetFormatPr defaultColWidth="8.88671875" defaultRowHeight="14.4" x14ac:dyDescent="0.3"/>
  <cols>
    <col min="1" max="1" width="1.33203125" style="325" customWidth="1"/>
    <col min="2" max="2" width="32.33203125" style="325" customWidth="1"/>
    <col min="3" max="3" width="39.109375" style="325" customWidth="1"/>
    <col min="4" max="4" width="17.6640625" style="325" customWidth="1"/>
    <col min="5" max="5" width="12.33203125" style="325" customWidth="1"/>
    <col min="6" max="6" width="5.6640625" style="325" customWidth="1"/>
    <col min="7" max="7" width="15.5546875" style="325" customWidth="1"/>
    <col min="8" max="8" width="2.33203125" style="325" customWidth="1"/>
    <col min="9" max="9" width="17.6640625" style="325" customWidth="1"/>
    <col min="10" max="10" width="0" style="325" hidden="1" customWidth="1"/>
    <col min="11" max="11" width="0.33203125" style="325" customWidth="1"/>
    <col min="12" max="12" width="21.109375" style="325" customWidth="1"/>
    <col min="13" max="13" width="20.44140625" style="325" customWidth="1"/>
    <col min="14" max="16384" width="8.88671875" style="325"/>
  </cols>
  <sheetData>
    <row r="1" spans="1:13" ht="18" customHeight="1" x14ac:dyDescent="0.3">
      <c r="A1" s="454"/>
      <c r="B1" s="454"/>
      <c r="C1" s="537" t="s">
        <v>0</v>
      </c>
      <c r="D1" s="454"/>
      <c r="E1" s="454"/>
      <c r="F1" s="454"/>
      <c r="G1" s="454"/>
      <c r="H1" s="454"/>
      <c r="I1" s="454"/>
      <c r="J1" s="454"/>
      <c r="K1" s="454"/>
      <c r="L1" s="454"/>
      <c r="M1" s="454"/>
    </row>
    <row r="2" spans="1:13" ht="18" customHeight="1" x14ac:dyDescent="0.3">
      <c r="A2" s="454"/>
      <c r="B2" s="454"/>
      <c r="C2" s="537" t="s">
        <v>1</v>
      </c>
      <c r="D2" s="454"/>
      <c r="E2" s="454"/>
      <c r="F2" s="454"/>
      <c r="G2" s="454"/>
      <c r="H2" s="454"/>
      <c r="I2" s="454"/>
      <c r="J2" s="454"/>
      <c r="K2" s="454"/>
      <c r="L2" s="454"/>
      <c r="M2" s="454"/>
    </row>
    <row r="3" spans="1:13" ht="18" customHeight="1" x14ac:dyDescent="0.3">
      <c r="A3" s="454"/>
      <c r="B3" s="454"/>
      <c r="C3" s="537" t="s">
        <v>2</v>
      </c>
      <c r="D3" s="454"/>
      <c r="E3" s="454"/>
      <c r="F3" s="454"/>
      <c r="G3" s="454"/>
      <c r="H3" s="454"/>
      <c r="I3" s="454"/>
      <c r="J3" s="454"/>
      <c r="K3" s="454"/>
      <c r="L3" s="454"/>
      <c r="M3" s="454"/>
    </row>
    <row r="4" spans="1:13" x14ac:dyDescent="0.3">
      <c r="A4" s="329" t="s">
        <v>2</v>
      </c>
      <c r="B4" s="531" t="s">
        <v>2</v>
      </c>
      <c r="C4" s="454"/>
      <c r="D4" s="532" t="s">
        <v>2</v>
      </c>
      <c r="E4" s="454"/>
      <c r="F4" s="533" t="s">
        <v>2</v>
      </c>
      <c r="G4" s="454"/>
      <c r="H4" s="534" t="s">
        <v>2</v>
      </c>
      <c r="I4" s="454"/>
      <c r="J4" s="454"/>
      <c r="K4" s="454"/>
      <c r="L4" s="329" t="s">
        <v>2</v>
      </c>
      <c r="M4" s="338" t="s">
        <v>2</v>
      </c>
    </row>
    <row r="5" spans="1:13" x14ac:dyDescent="0.3">
      <c r="A5" s="329" t="s">
        <v>2</v>
      </c>
      <c r="B5" s="531" t="s">
        <v>292</v>
      </c>
      <c r="C5" s="454"/>
      <c r="D5" s="532" t="s">
        <v>2</v>
      </c>
      <c r="E5" s="454"/>
      <c r="F5" s="533" t="s">
        <v>2</v>
      </c>
      <c r="G5" s="454"/>
      <c r="H5" s="534" t="s">
        <v>2</v>
      </c>
      <c r="I5" s="454"/>
      <c r="J5" s="454"/>
      <c r="K5" s="454"/>
      <c r="L5" s="329" t="s">
        <v>2</v>
      </c>
      <c r="M5" s="338" t="s">
        <v>2</v>
      </c>
    </row>
    <row r="6" spans="1:13" x14ac:dyDescent="0.3">
      <c r="A6" s="328" t="s">
        <v>2</v>
      </c>
      <c r="B6" s="535" t="s">
        <v>2</v>
      </c>
      <c r="C6" s="454"/>
      <c r="D6" s="536" t="s">
        <v>2</v>
      </c>
      <c r="E6" s="454"/>
      <c r="F6" s="457" t="s">
        <v>2</v>
      </c>
      <c r="G6" s="454"/>
      <c r="H6" s="503" t="s">
        <v>2</v>
      </c>
      <c r="I6" s="454"/>
      <c r="J6" s="454"/>
      <c r="K6" s="454"/>
      <c r="L6" s="328" t="s">
        <v>2</v>
      </c>
      <c r="M6" s="339" t="s">
        <v>2</v>
      </c>
    </row>
    <row r="7" spans="1:13" ht="18" customHeight="1" x14ac:dyDescent="0.3">
      <c r="A7" s="328" t="s">
        <v>2</v>
      </c>
      <c r="B7" s="523" t="s">
        <v>96</v>
      </c>
      <c r="C7" s="490"/>
      <c r="D7" s="529">
        <v>45382</v>
      </c>
      <c r="E7" s="490"/>
      <c r="F7" s="457" t="s">
        <v>2</v>
      </c>
      <c r="G7" s="454"/>
      <c r="H7" s="503" t="s">
        <v>2</v>
      </c>
      <c r="I7" s="454"/>
      <c r="J7" s="454"/>
      <c r="K7" s="454"/>
      <c r="L7" s="328" t="s">
        <v>2</v>
      </c>
      <c r="M7" s="339" t="s">
        <v>2</v>
      </c>
    </row>
    <row r="8" spans="1:13" ht="18" customHeight="1" x14ac:dyDescent="0.3">
      <c r="A8" s="331" t="s">
        <v>2</v>
      </c>
      <c r="B8" s="526" t="s">
        <v>88</v>
      </c>
      <c r="C8" s="490"/>
      <c r="D8" s="530" t="s">
        <v>89</v>
      </c>
      <c r="E8" s="490"/>
      <c r="F8" s="457" t="s">
        <v>2</v>
      </c>
      <c r="G8" s="454"/>
      <c r="H8" s="503" t="s">
        <v>2</v>
      </c>
      <c r="I8" s="454"/>
      <c r="J8" s="454"/>
      <c r="K8" s="454"/>
      <c r="L8" s="328" t="s">
        <v>2</v>
      </c>
      <c r="M8" s="339" t="s">
        <v>2</v>
      </c>
    </row>
    <row r="9" spans="1:13" ht="18.75" customHeight="1" x14ac:dyDescent="0.3">
      <c r="A9" s="328" t="s">
        <v>2</v>
      </c>
      <c r="B9" s="523" t="s">
        <v>293</v>
      </c>
      <c r="C9" s="490"/>
      <c r="D9" s="524" t="s">
        <v>294</v>
      </c>
      <c r="E9" s="490"/>
      <c r="F9" s="457" t="s">
        <v>2</v>
      </c>
      <c r="G9" s="454"/>
      <c r="H9" s="503" t="s">
        <v>2</v>
      </c>
      <c r="I9" s="454"/>
      <c r="J9" s="454"/>
      <c r="K9" s="454"/>
      <c r="L9" s="328" t="s">
        <v>2</v>
      </c>
      <c r="M9" s="339" t="s">
        <v>2</v>
      </c>
    </row>
    <row r="10" spans="1:13" ht="18" customHeight="1" x14ac:dyDescent="0.3">
      <c r="A10" s="331" t="s">
        <v>2</v>
      </c>
      <c r="B10" s="526" t="s">
        <v>295</v>
      </c>
      <c r="C10" s="490"/>
      <c r="D10" s="528">
        <v>31</v>
      </c>
      <c r="E10" s="490"/>
      <c r="F10" s="457" t="s">
        <v>2</v>
      </c>
      <c r="G10" s="454"/>
      <c r="H10" s="503" t="s">
        <v>2</v>
      </c>
      <c r="I10" s="454"/>
      <c r="J10" s="454"/>
      <c r="K10" s="454"/>
      <c r="L10" s="328" t="s">
        <v>2</v>
      </c>
      <c r="M10" s="339" t="s">
        <v>2</v>
      </c>
    </row>
    <row r="11" spans="1:13" ht="18.75" customHeight="1" x14ac:dyDescent="0.3">
      <c r="A11" s="328" t="s">
        <v>2</v>
      </c>
      <c r="B11" s="523" t="s">
        <v>296</v>
      </c>
      <c r="C11" s="490"/>
      <c r="D11" s="524" t="s">
        <v>297</v>
      </c>
      <c r="E11" s="490"/>
      <c r="F11" s="457" t="s">
        <v>2</v>
      </c>
      <c r="G11" s="454"/>
      <c r="H11" s="503" t="s">
        <v>2</v>
      </c>
      <c r="I11" s="454"/>
      <c r="J11" s="454"/>
      <c r="K11" s="454"/>
      <c r="L11" s="328" t="s">
        <v>2</v>
      </c>
      <c r="M11" s="339" t="s">
        <v>2</v>
      </c>
    </row>
    <row r="12" spans="1:13" ht="18" customHeight="1" x14ac:dyDescent="0.3">
      <c r="A12" s="331" t="s">
        <v>2</v>
      </c>
      <c r="B12" s="526" t="s">
        <v>298</v>
      </c>
      <c r="C12" s="490"/>
      <c r="D12" s="527">
        <v>5.2040000000000003E-2</v>
      </c>
      <c r="E12" s="490"/>
      <c r="F12" s="457" t="s">
        <v>2</v>
      </c>
      <c r="G12" s="454"/>
      <c r="H12" s="503" t="s">
        <v>2</v>
      </c>
      <c r="I12" s="454"/>
      <c r="J12" s="454"/>
      <c r="K12" s="454"/>
      <c r="L12" s="328" t="s">
        <v>2</v>
      </c>
      <c r="M12" s="339" t="s">
        <v>2</v>
      </c>
    </row>
    <row r="13" spans="1:13" ht="18" customHeight="1" x14ac:dyDescent="0.3">
      <c r="A13" s="328" t="s">
        <v>2</v>
      </c>
      <c r="B13" s="523" t="s">
        <v>299</v>
      </c>
      <c r="C13" s="490"/>
      <c r="D13" s="524" t="s">
        <v>288</v>
      </c>
      <c r="E13" s="490"/>
      <c r="F13" s="525" t="s">
        <v>2</v>
      </c>
      <c r="G13" s="454"/>
      <c r="H13" s="503" t="s">
        <v>2</v>
      </c>
      <c r="I13" s="454"/>
      <c r="J13" s="454"/>
      <c r="K13" s="454"/>
      <c r="L13" s="340" t="s">
        <v>2</v>
      </c>
      <c r="M13" s="339" t="s">
        <v>2</v>
      </c>
    </row>
    <row r="14" spans="1:13" ht="18" customHeight="1" x14ac:dyDescent="0.3">
      <c r="A14" s="328" t="s">
        <v>2</v>
      </c>
      <c r="B14" s="457" t="s">
        <v>2</v>
      </c>
      <c r="C14" s="454"/>
      <c r="D14" s="457" t="s">
        <v>2</v>
      </c>
      <c r="E14" s="454"/>
      <c r="F14" s="457" t="s">
        <v>2</v>
      </c>
      <c r="G14" s="454"/>
      <c r="H14" s="503" t="s">
        <v>2</v>
      </c>
      <c r="I14" s="454"/>
      <c r="J14" s="454"/>
      <c r="K14" s="454"/>
      <c r="L14" s="328" t="s">
        <v>2</v>
      </c>
      <c r="M14" s="339" t="s">
        <v>2</v>
      </c>
    </row>
    <row r="15" spans="1:13" ht="18" customHeight="1" x14ac:dyDescent="0.3">
      <c r="A15" s="328" t="s">
        <v>2</v>
      </c>
      <c r="B15" s="457" t="s">
        <v>2</v>
      </c>
      <c r="C15" s="454"/>
      <c r="D15" s="457" t="s">
        <v>2</v>
      </c>
      <c r="E15" s="454"/>
      <c r="F15" s="457" t="s">
        <v>2</v>
      </c>
      <c r="G15" s="454"/>
      <c r="H15" s="503" t="s">
        <v>2</v>
      </c>
      <c r="I15" s="454"/>
      <c r="J15" s="454"/>
      <c r="K15" s="454"/>
      <c r="L15" s="328" t="s">
        <v>2</v>
      </c>
      <c r="M15" s="339" t="s">
        <v>2</v>
      </c>
    </row>
    <row r="16" spans="1:13" ht="18" customHeight="1" x14ac:dyDescent="0.3">
      <c r="A16" s="328" t="s">
        <v>2</v>
      </c>
      <c r="B16" s="489" t="s">
        <v>300</v>
      </c>
      <c r="C16" s="490"/>
      <c r="D16" s="500" t="s">
        <v>115</v>
      </c>
      <c r="E16" s="490"/>
      <c r="F16" s="500" t="s">
        <v>265</v>
      </c>
      <c r="G16" s="490"/>
      <c r="H16" s="500" t="s">
        <v>266</v>
      </c>
      <c r="I16" s="454"/>
      <c r="J16" s="454"/>
      <c r="K16" s="490"/>
      <c r="L16" s="341" t="s">
        <v>267</v>
      </c>
      <c r="M16" s="341" t="s">
        <v>268</v>
      </c>
    </row>
    <row r="17" spans="1:13" ht="18" customHeight="1" x14ac:dyDescent="0.3">
      <c r="A17" s="328" t="s">
        <v>2</v>
      </c>
      <c r="B17" s="486" t="s">
        <v>301</v>
      </c>
      <c r="C17" s="490"/>
      <c r="D17" s="521">
        <v>4356319.59</v>
      </c>
      <c r="E17" s="490"/>
      <c r="F17" s="521">
        <v>3864630.88</v>
      </c>
      <c r="G17" s="490"/>
      <c r="H17" s="521">
        <v>3864630.88</v>
      </c>
      <c r="I17" s="454"/>
      <c r="J17" s="454"/>
      <c r="K17" s="490"/>
      <c r="L17" s="321">
        <v>491688.71</v>
      </c>
      <c r="M17" s="321">
        <v>491688.71</v>
      </c>
    </row>
    <row r="18" spans="1:13" ht="18" customHeight="1" x14ac:dyDescent="0.3">
      <c r="A18" s="328" t="s">
        <v>2</v>
      </c>
      <c r="B18" s="484" t="s">
        <v>302</v>
      </c>
      <c r="C18" s="490"/>
      <c r="D18" s="522">
        <v>4356319.59</v>
      </c>
      <c r="E18" s="490"/>
      <c r="F18" s="522">
        <v>3864630.88</v>
      </c>
      <c r="G18" s="490"/>
      <c r="H18" s="522">
        <v>3864630.88</v>
      </c>
      <c r="I18" s="454"/>
      <c r="J18" s="454"/>
      <c r="K18" s="490"/>
      <c r="L18" s="342">
        <v>491688.71</v>
      </c>
      <c r="M18" s="342">
        <v>491688.71</v>
      </c>
    </row>
    <row r="19" spans="1:13" x14ac:dyDescent="0.3">
      <c r="A19" s="328" t="s">
        <v>2</v>
      </c>
      <c r="B19" s="457" t="s">
        <v>2</v>
      </c>
      <c r="C19" s="454"/>
      <c r="D19" s="457" t="s">
        <v>2</v>
      </c>
      <c r="E19" s="454"/>
      <c r="F19" s="457" t="s">
        <v>2</v>
      </c>
      <c r="G19" s="454"/>
      <c r="H19" s="503" t="s">
        <v>2</v>
      </c>
      <c r="I19" s="454"/>
      <c r="J19" s="454"/>
      <c r="K19" s="454"/>
      <c r="L19" s="328" t="s">
        <v>2</v>
      </c>
      <c r="M19" s="339" t="s">
        <v>2</v>
      </c>
    </row>
    <row r="20" spans="1:13" ht="18" customHeight="1" x14ac:dyDescent="0.3">
      <c r="A20" s="328" t="s">
        <v>2</v>
      </c>
      <c r="B20" s="489" t="s">
        <v>303</v>
      </c>
      <c r="C20" s="490"/>
      <c r="D20" s="500" t="s">
        <v>115</v>
      </c>
      <c r="E20" s="490"/>
      <c r="F20" s="500" t="s">
        <v>265</v>
      </c>
      <c r="G20" s="490"/>
      <c r="H20" s="500" t="s">
        <v>266</v>
      </c>
      <c r="I20" s="454"/>
      <c r="J20" s="454"/>
      <c r="K20" s="490"/>
      <c r="L20" s="341" t="s">
        <v>267</v>
      </c>
      <c r="M20" s="341" t="s">
        <v>268</v>
      </c>
    </row>
    <row r="21" spans="1:13" ht="18" customHeight="1" x14ac:dyDescent="0.3">
      <c r="A21" s="328" t="s">
        <v>2</v>
      </c>
      <c r="B21" s="486" t="s">
        <v>304</v>
      </c>
      <c r="C21" s="490"/>
      <c r="D21" s="520">
        <v>-1701835.87</v>
      </c>
      <c r="E21" s="490"/>
      <c r="F21" s="520">
        <v>-1525547.11</v>
      </c>
      <c r="G21" s="490"/>
      <c r="H21" s="520">
        <v>-1525547.11</v>
      </c>
      <c r="I21" s="454"/>
      <c r="J21" s="454"/>
      <c r="K21" s="490"/>
      <c r="L21" s="320">
        <v>-176288.76</v>
      </c>
      <c r="M21" s="320">
        <v>-176288.76</v>
      </c>
    </row>
    <row r="22" spans="1:13" ht="18" customHeight="1" x14ac:dyDescent="0.3">
      <c r="A22" s="328" t="s">
        <v>2</v>
      </c>
      <c r="B22" s="457" t="s">
        <v>2</v>
      </c>
      <c r="C22" s="454"/>
      <c r="D22" s="457" t="s">
        <v>2</v>
      </c>
      <c r="E22" s="454"/>
      <c r="F22" s="457" t="s">
        <v>2</v>
      </c>
      <c r="G22" s="454"/>
      <c r="H22" s="503" t="s">
        <v>2</v>
      </c>
      <c r="I22" s="454"/>
      <c r="J22" s="454"/>
      <c r="K22" s="454"/>
      <c r="L22" s="328" t="s">
        <v>2</v>
      </c>
      <c r="M22" s="339" t="s">
        <v>2</v>
      </c>
    </row>
    <row r="23" spans="1:13" ht="18" customHeight="1" x14ac:dyDescent="0.3">
      <c r="A23" s="328" t="s">
        <v>2</v>
      </c>
      <c r="B23" s="489" t="s">
        <v>305</v>
      </c>
      <c r="C23" s="490"/>
      <c r="D23" s="500" t="s">
        <v>115</v>
      </c>
      <c r="E23" s="490"/>
      <c r="F23" s="500" t="s">
        <v>265</v>
      </c>
      <c r="G23" s="490"/>
      <c r="H23" s="500" t="s">
        <v>266</v>
      </c>
      <c r="I23" s="454"/>
      <c r="J23" s="454"/>
      <c r="K23" s="490"/>
      <c r="L23" s="341" t="s">
        <v>267</v>
      </c>
      <c r="M23" s="341" t="s">
        <v>268</v>
      </c>
    </row>
    <row r="24" spans="1:13" ht="18" customHeight="1" x14ac:dyDescent="0.3">
      <c r="A24" s="328" t="s">
        <v>2</v>
      </c>
      <c r="B24" s="486" t="s">
        <v>306</v>
      </c>
      <c r="C24" s="490"/>
      <c r="D24" s="493">
        <v>0</v>
      </c>
      <c r="E24" s="490"/>
      <c r="F24" s="493">
        <v>0</v>
      </c>
      <c r="G24" s="490"/>
      <c r="H24" s="493">
        <v>0</v>
      </c>
      <c r="I24" s="454"/>
      <c r="J24" s="454"/>
      <c r="K24" s="490"/>
      <c r="L24" s="309">
        <v>0</v>
      </c>
      <c r="M24" s="309">
        <v>0</v>
      </c>
    </row>
    <row r="25" spans="1:13" ht="18" customHeight="1" x14ac:dyDescent="0.3">
      <c r="A25" s="328" t="s">
        <v>2</v>
      </c>
      <c r="B25" s="484" t="s">
        <v>307</v>
      </c>
      <c r="C25" s="490"/>
      <c r="D25" s="492">
        <v>0</v>
      </c>
      <c r="E25" s="490"/>
      <c r="F25" s="492">
        <v>0</v>
      </c>
      <c r="G25" s="490"/>
      <c r="H25" s="492">
        <v>0</v>
      </c>
      <c r="I25" s="454"/>
      <c r="J25" s="454"/>
      <c r="K25" s="490"/>
      <c r="L25" s="343">
        <v>0</v>
      </c>
      <c r="M25" s="343">
        <v>0</v>
      </c>
    </row>
    <row r="26" spans="1:13" ht="18" customHeight="1" x14ac:dyDescent="0.3">
      <c r="A26" s="328" t="s">
        <v>2</v>
      </c>
      <c r="B26" s="457" t="s">
        <v>2</v>
      </c>
      <c r="C26" s="454"/>
      <c r="D26" s="457" t="s">
        <v>2</v>
      </c>
      <c r="E26" s="454"/>
      <c r="F26" s="457" t="s">
        <v>2</v>
      </c>
      <c r="G26" s="454"/>
      <c r="H26" s="503" t="s">
        <v>2</v>
      </c>
      <c r="I26" s="454"/>
      <c r="J26" s="454"/>
      <c r="K26" s="454"/>
      <c r="L26" s="328" t="s">
        <v>2</v>
      </c>
      <c r="M26" s="339" t="s">
        <v>2</v>
      </c>
    </row>
    <row r="27" spans="1:13" ht="18" customHeight="1" x14ac:dyDescent="0.3">
      <c r="A27" s="328" t="s">
        <v>2</v>
      </c>
      <c r="B27" s="489" t="s">
        <v>308</v>
      </c>
      <c r="C27" s="490"/>
      <c r="D27" s="500" t="s">
        <v>115</v>
      </c>
      <c r="E27" s="490"/>
      <c r="F27" s="500" t="s">
        <v>265</v>
      </c>
      <c r="G27" s="490"/>
      <c r="H27" s="500" t="s">
        <v>266</v>
      </c>
      <c r="I27" s="454"/>
      <c r="J27" s="454"/>
      <c r="K27" s="490"/>
      <c r="L27" s="341" t="s">
        <v>267</v>
      </c>
      <c r="M27" s="341" t="s">
        <v>268</v>
      </c>
    </row>
    <row r="28" spans="1:13" ht="18" customHeight="1" x14ac:dyDescent="0.3">
      <c r="B28" s="484" t="s">
        <v>309</v>
      </c>
      <c r="C28" s="490"/>
      <c r="D28" s="492">
        <v>871600000</v>
      </c>
      <c r="E28" s="490"/>
      <c r="F28" s="492">
        <v>781900000</v>
      </c>
      <c r="G28" s="490"/>
      <c r="H28" s="492">
        <v>781900000</v>
      </c>
      <c r="I28" s="454"/>
      <c r="J28" s="454"/>
      <c r="K28" s="490"/>
      <c r="L28" s="343">
        <v>89700000</v>
      </c>
      <c r="M28" s="343">
        <v>89700000</v>
      </c>
    </row>
    <row r="29" spans="1:13" ht="18" customHeight="1" x14ac:dyDescent="0.3">
      <c r="A29" s="328" t="s">
        <v>2</v>
      </c>
      <c r="B29" s="496" t="s">
        <v>310</v>
      </c>
      <c r="C29" s="490"/>
      <c r="D29" s="518">
        <v>871000000</v>
      </c>
      <c r="E29" s="490"/>
      <c r="F29" s="518">
        <v>781300000</v>
      </c>
      <c r="G29" s="490"/>
      <c r="H29" s="518">
        <v>781300000</v>
      </c>
      <c r="I29" s="454"/>
      <c r="J29" s="454"/>
      <c r="K29" s="490"/>
      <c r="L29" s="319">
        <v>89700000</v>
      </c>
      <c r="M29" s="319">
        <v>89700000</v>
      </c>
    </row>
    <row r="30" spans="1:13" ht="18" customHeight="1" x14ac:dyDescent="0.3">
      <c r="A30" s="328" t="s">
        <v>2</v>
      </c>
      <c r="B30" s="484" t="s">
        <v>311</v>
      </c>
      <c r="C30" s="490"/>
      <c r="D30" s="519">
        <v>871000000</v>
      </c>
      <c r="E30" s="490"/>
      <c r="F30" s="519">
        <v>781300000</v>
      </c>
      <c r="G30" s="490"/>
      <c r="H30" s="519">
        <v>781300000</v>
      </c>
      <c r="I30" s="454"/>
      <c r="J30" s="454"/>
      <c r="K30" s="490"/>
      <c r="L30" s="344">
        <v>89700000</v>
      </c>
      <c r="M30" s="344">
        <v>89700000</v>
      </c>
    </row>
    <row r="31" spans="1:13" ht="18" customHeight="1" x14ac:dyDescent="0.3">
      <c r="A31" s="328" t="s">
        <v>2</v>
      </c>
      <c r="B31" s="486" t="s">
        <v>312</v>
      </c>
      <c r="C31" s="490"/>
      <c r="D31" s="493">
        <v>0</v>
      </c>
      <c r="E31" s="490"/>
      <c r="F31" s="493">
        <v>0</v>
      </c>
      <c r="G31" s="490"/>
      <c r="H31" s="493">
        <v>0</v>
      </c>
      <c r="I31" s="454"/>
      <c r="J31" s="454"/>
      <c r="K31" s="490"/>
      <c r="L31" s="309">
        <v>0</v>
      </c>
      <c r="M31" s="309">
        <v>0</v>
      </c>
    </row>
    <row r="32" spans="1:13" ht="18" customHeight="1" x14ac:dyDescent="0.3">
      <c r="A32" s="328" t="s">
        <v>2</v>
      </c>
      <c r="B32" s="516" t="s">
        <v>313</v>
      </c>
      <c r="C32" s="490"/>
      <c r="D32" s="517">
        <v>0</v>
      </c>
      <c r="E32" s="490"/>
      <c r="F32" s="517">
        <v>0</v>
      </c>
      <c r="G32" s="490"/>
      <c r="H32" s="517">
        <v>0</v>
      </c>
      <c r="I32" s="454"/>
      <c r="J32" s="454"/>
      <c r="K32" s="490"/>
      <c r="L32" s="318">
        <v>0</v>
      </c>
      <c r="M32" s="318">
        <v>0</v>
      </c>
    </row>
    <row r="33" spans="1:13" ht="18" customHeight="1" x14ac:dyDescent="0.3">
      <c r="A33" s="328" t="s">
        <v>2</v>
      </c>
      <c r="B33" s="486" t="s">
        <v>314</v>
      </c>
      <c r="C33" s="490"/>
      <c r="D33" s="493">
        <v>0</v>
      </c>
      <c r="E33" s="490"/>
      <c r="F33" s="493">
        <v>0</v>
      </c>
      <c r="G33" s="490"/>
      <c r="H33" s="493">
        <v>0</v>
      </c>
      <c r="I33" s="454"/>
      <c r="J33" s="454"/>
      <c r="K33" s="490"/>
      <c r="L33" s="309">
        <v>0</v>
      </c>
      <c r="M33" s="309">
        <v>0</v>
      </c>
    </row>
    <row r="34" spans="1:13" ht="18" customHeight="1" x14ac:dyDescent="0.3">
      <c r="A34" s="328" t="s">
        <v>2</v>
      </c>
      <c r="B34" s="489" t="s">
        <v>315</v>
      </c>
      <c r="C34" s="490"/>
      <c r="D34" s="513">
        <v>871000000</v>
      </c>
      <c r="E34" s="490"/>
      <c r="F34" s="513">
        <v>781300000</v>
      </c>
      <c r="G34" s="490"/>
      <c r="H34" s="513">
        <v>781300000</v>
      </c>
      <c r="I34" s="454"/>
      <c r="J34" s="454"/>
      <c r="K34" s="490"/>
      <c r="L34" s="316">
        <v>89700000</v>
      </c>
      <c r="M34" s="316">
        <v>89700000</v>
      </c>
    </row>
    <row r="35" spans="1:13" ht="18" customHeight="1" x14ac:dyDescent="0.3">
      <c r="A35" s="328" t="s">
        <v>2</v>
      </c>
      <c r="B35" s="457" t="s">
        <v>2</v>
      </c>
      <c r="C35" s="454"/>
      <c r="D35" s="457" t="s">
        <v>2</v>
      </c>
      <c r="E35" s="454"/>
      <c r="F35" s="457" t="s">
        <v>2</v>
      </c>
      <c r="G35" s="454"/>
      <c r="H35" s="503" t="s">
        <v>2</v>
      </c>
      <c r="I35" s="454"/>
      <c r="J35" s="454"/>
      <c r="K35" s="454"/>
      <c r="L35" s="328" t="s">
        <v>2</v>
      </c>
      <c r="M35" s="339" t="s">
        <v>2</v>
      </c>
    </row>
    <row r="36" spans="1:13" ht="18" customHeight="1" x14ac:dyDescent="0.3">
      <c r="A36" s="328" t="s">
        <v>2</v>
      </c>
      <c r="B36" s="512" t="s">
        <v>316</v>
      </c>
      <c r="C36" s="490"/>
      <c r="D36" s="500" t="s">
        <v>115</v>
      </c>
      <c r="E36" s="490"/>
      <c r="F36" s="500" t="s">
        <v>265</v>
      </c>
      <c r="G36" s="490"/>
      <c r="H36" s="500" t="s">
        <v>266</v>
      </c>
      <c r="I36" s="454"/>
      <c r="J36" s="454"/>
      <c r="K36" s="490"/>
      <c r="L36" s="341" t="s">
        <v>267</v>
      </c>
      <c r="M36" s="341" t="s">
        <v>268</v>
      </c>
    </row>
    <row r="37" spans="1:13" ht="18" customHeight="1" x14ac:dyDescent="0.3">
      <c r="A37" s="328" t="s">
        <v>2</v>
      </c>
      <c r="B37" s="486" t="s">
        <v>317</v>
      </c>
      <c r="C37" s="490"/>
      <c r="D37" s="514">
        <v>4356319.59</v>
      </c>
      <c r="E37" s="490"/>
      <c r="F37" s="514">
        <v>3864630.88</v>
      </c>
      <c r="G37" s="490"/>
      <c r="H37" s="514">
        <v>3864630.88</v>
      </c>
      <c r="I37" s="454"/>
      <c r="J37" s="454"/>
      <c r="K37" s="490"/>
      <c r="L37" s="317">
        <v>491688.71</v>
      </c>
      <c r="M37" s="317">
        <v>491688.71</v>
      </c>
    </row>
    <row r="38" spans="1:13" ht="18" customHeight="1" x14ac:dyDescent="0.3">
      <c r="A38" s="328" t="s">
        <v>2</v>
      </c>
      <c r="B38" s="484" t="s">
        <v>318</v>
      </c>
      <c r="C38" s="490"/>
      <c r="D38" s="515">
        <v>0</v>
      </c>
      <c r="E38" s="490"/>
      <c r="F38" s="515">
        <v>0</v>
      </c>
      <c r="G38" s="490"/>
      <c r="H38" s="515">
        <v>0</v>
      </c>
      <c r="I38" s="454"/>
      <c r="J38" s="454"/>
      <c r="K38" s="490"/>
      <c r="L38" s="345">
        <v>0</v>
      </c>
      <c r="M38" s="345">
        <v>0</v>
      </c>
    </row>
    <row r="39" spans="1:13" ht="18" customHeight="1" x14ac:dyDescent="0.3">
      <c r="A39" s="328" t="s">
        <v>2</v>
      </c>
      <c r="B39" s="512" t="s">
        <v>115</v>
      </c>
      <c r="C39" s="490"/>
      <c r="D39" s="513">
        <v>4356319.59</v>
      </c>
      <c r="E39" s="490"/>
      <c r="F39" s="513">
        <v>3864630.88</v>
      </c>
      <c r="G39" s="490"/>
      <c r="H39" s="513">
        <v>3864630.88</v>
      </c>
      <c r="I39" s="454"/>
      <c r="J39" s="454"/>
      <c r="K39" s="490"/>
      <c r="L39" s="316">
        <v>491688.71</v>
      </c>
      <c r="M39" s="316">
        <v>491688.71</v>
      </c>
    </row>
    <row r="40" spans="1:13" ht="18" customHeight="1" x14ac:dyDescent="0.3">
      <c r="A40" s="328" t="s">
        <v>2</v>
      </c>
      <c r="B40" s="457" t="s">
        <v>2</v>
      </c>
      <c r="C40" s="454"/>
      <c r="D40" s="457" t="s">
        <v>2</v>
      </c>
      <c r="E40" s="454"/>
      <c r="F40" s="457" t="s">
        <v>2</v>
      </c>
      <c r="G40" s="454"/>
      <c r="H40" s="503" t="s">
        <v>2</v>
      </c>
      <c r="I40" s="454"/>
      <c r="J40" s="454"/>
      <c r="K40" s="454"/>
      <c r="L40" s="328" t="s">
        <v>2</v>
      </c>
      <c r="M40" s="339" t="s">
        <v>2</v>
      </c>
    </row>
    <row r="41" spans="1:13" ht="18" customHeight="1" x14ac:dyDescent="0.3">
      <c r="A41" s="328" t="s">
        <v>2</v>
      </c>
      <c r="B41" s="489" t="s">
        <v>319</v>
      </c>
      <c r="C41" s="490"/>
      <c r="D41" s="500" t="s">
        <v>115</v>
      </c>
      <c r="E41" s="490"/>
      <c r="F41" s="500" t="s">
        <v>265</v>
      </c>
      <c r="G41" s="490"/>
      <c r="H41" s="500" t="s">
        <v>266</v>
      </c>
      <c r="I41" s="454"/>
      <c r="J41" s="454"/>
      <c r="K41" s="490"/>
      <c r="L41" s="341" t="s">
        <v>267</v>
      </c>
      <c r="M41" s="341" t="s">
        <v>268</v>
      </c>
    </row>
    <row r="42" spans="1:13" ht="18" customHeight="1" x14ac:dyDescent="0.3">
      <c r="A42" s="328" t="s">
        <v>2</v>
      </c>
      <c r="B42" s="496" t="s">
        <v>320</v>
      </c>
      <c r="C42" s="490"/>
      <c r="D42" s="511">
        <v>8710</v>
      </c>
      <c r="E42" s="490"/>
      <c r="F42" s="511">
        <v>7813</v>
      </c>
      <c r="G42" s="490"/>
      <c r="H42" s="511">
        <v>7813</v>
      </c>
      <c r="I42" s="454"/>
      <c r="J42" s="454"/>
      <c r="K42" s="490"/>
      <c r="L42" s="315">
        <v>897</v>
      </c>
      <c r="M42" s="315">
        <v>897</v>
      </c>
    </row>
    <row r="43" spans="1:13" ht="18" customHeight="1" x14ac:dyDescent="0.3">
      <c r="A43" s="328" t="s">
        <v>2</v>
      </c>
      <c r="B43" s="484" t="s">
        <v>321</v>
      </c>
      <c r="C43" s="490"/>
      <c r="D43" s="509">
        <v>0</v>
      </c>
      <c r="E43" s="490"/>
      <c r="F43" s="509">
        <v>0</v>
      </c>
      <c r="G43" s="490"/>
      <c r="H43" s="509">
        <v>0</v>
      </c>
      <c r="I43" s="454"/>
      <c r="J43" s="454"/>
      <c r="K43" s="490"/>
      <c r="L43" s="346">
        <v>0</v>
      </c>
      <c r="M43" s="346">
        <v>0</v>
      </c>
    </row>
    <row r="44" spans="1:13" ht="18" customHeight="1" x14ac:dyDescent="0.3">
      <c r="A44" s="328" t="s">
        <v>2</v>
      </c>
      <c r="B44" s="486" t="s">
        <v>322</v>
      </c>
      <c r="C44" s="490"/>
      <c r="D44" s="510">
        <v>0</v>
      </c>
      <c r="E44" s="490"/>
      <c r="F44" s="510">
        <v>0</v>
      </c>
      <c r="G44" s="490"/>
      <c r="H44" s="510">
        <v>0</v>
      </c>
      <c r="I44" s="454"/>
      <c r="J44" s="454"/>
      <c r="K44" s="490"/>
      <c r="L44" s="314">
        <v>0</v>
      </c>
      <c r="M44" s="314">
        <v>0</v>
      </c>
    </row>
    <row r="45" spans="1:13" ht="18" customHeight="1" x14ac:dyDescent="0.3">
      <c r="A45" s="328" t="s">
        <v>2</v>
      </c>
      <c r="B45" s="489" t="s">
        <v>323</v>
      </c>
      <c r="C45" s="490"/>
      <c r="D45" s="506">
        <v>8710</v>
      </c>
      <c r="E45" s="490"/>
      <c r="F45" s="506">
        <v>7813</v>
      </c>
      <c r="G45" s="490"/>
      <c r="H45" s="507">
        <v>7813</v>
      </c>
      <c r="I45" s="454"/>
      <c r="J45" s="454"/>
      <c r="K45" s="490"/>
      <c r="L45" s="311">
        <v>897</v>
      </c>
      <c r="M45" s="312">
        <v>897</v>
      </c>
    </row>
    <row r="46" spans="1:13" ht="18" customHeight="1" x14ac:dyDescent="0.3">
      <c r="A46" s="328" t="s">
        <v>2</v>
      </c>
      <c r="B46" s="486" t="s">
        <v>324</v>
      </c>
      <c r="C46" s="490"/>
      <c r="D46" s="508">
        <v>100000</v>
      </c>
      <c r="E46" s="490"/>
      <c r="F46" s="508">
        <v>100000</v>
      </c>
      <c r="G46" s="490"/>
      <c r="H46" s="508">
        <v>100000</v>
      </c>
      <c r="I46" s="454"/>
      <c r="J46" s="454"/>
      <c r="K46" s="490"/>
      <c r="L46" s="313">
        <v>100000</v>
      </c>
      <c r="M46" s="313">
        <v>100000</v>
      </c>
    </row>
    <row r="47" spans="1:13" ht="18" customHeight="1" x14ac:dyDescent="0.3">
      <c r="A47" s="328" t="s">
        <v>2</v>
      </c>
      <c r="B47" s="484" t="s">
        <v>325</v>
      </c>
      <c r="C47" s="490"/>
      <c r="D47" s="504">
        <v>100000</v>
      </c>
      <c r="E47" s="490"/>
      <c r="F47" s="504">
        <v>100000</v>
      </c>
      <c r="G47" s="490"/>
      <c r="H47" s="504">
        <v>100000</v>
      </c>
      <c r="I47" s="454"/>
      <c r="J47" s="454"/>
      <c r="K47" s="490"/>
      <c r="L47" s="347">
        <v>100000</v>
      </c>
      <c r="M47" s="347">
        <v>100000</v>
      </c>
    </row>
    <row r="48" spans="1:13" ht="18" customHeight="1" x14ac:dyDescent="0.3">
      <c r="A48" s="328" t="s">
        <v>2</v>
      </c>
      <c r="B48" s="489" t="s">
        <v>326</v>
      </c>
      <c r="C48" s="490"/>
      <c r="D48" s="505">
        <v>1</v>
      </c>
      <c r="E48" s="490"/>
      <c r="F48" s="505">
        <v>1</v>
      </c>
      <c r="G48" s="490"/>
      <c r="H48" s="505">
        <v>1</v>
      </c>
      <c r="I48" s="454"/>
      <c r="J48" s="454"/>
      <c r="K48" s="490"/>
      <c r="L48" s="310">
        <v>1</v>
      </c>
      <c r="M48" s="310">
        <v>1</v>
      </c>
    </row>
    <row r="49" spans="1:13" ht="18" customHeight="1" x14ac:dyDescent="0.3">
      <c r="A49" s="328" t="s">
        <v>2</v>
      </c>
      <c r="B49" s="457" t="s">
        <v>2</v>
      </c>
      <c r="C49" s="454"/>
      <c r="D49" s="457" t="s">
        <v>2</v>
      </c>
      <c r="E49" s="454"/>
      <c r="F49" s="457" t="s">
        <v>2</v>
      </c>
      <c r="G49" s="454"/>
      <c r="H49" s="503" t="s">
        <v>2</v>
      </c>
      <c r="I49" s="454"/>
      <c r="J49" s="454"/>
      <c r="K49" s="454"/>
      <c r="L49" s="328" t="s">
        <v>2</v>
      </c>
      <c r="M49" s="339" t="s">
        <v>2</v>
      </c>
    </row>
    <row r="50" spans="1:13" ht="18" customHeight="1" x14ac:dyDescent="0.3">
      <c r="A50" s="328" t="s">
        <v>2</v>
      </c>
      <c r="B50" s="457" t="s">
        <v>2</v>
      </c>
      <c r="C50" s="454"/>
      <c r="D50" s="457" t="s">
        <v>2</v>
      </c>
      <c r="E50" s="454"/>
      <c r="F50" s="457" t="s">
        <v>2</v>
      </c>
      <c r="G50" s="454"/>
      <c r="H50" s="503" t="s">
        <v>2</v>
      </c>
      <c r="I50" s="454"/>
      <c r="J50" s="454"/>
      <c r="K50" s="454"/>
      <c r="L50" s="328" t="s">
        <v>2</v>
      </c>
      <c r="M50" s="339" t="s">
        <v>2</v>
      </c>
    </row>
    <row r="51" spans="1:13" ht="18" customHeight="1" x14ac:dyDescent="0.3">
      <c r="A51" s="328" t="s">
        <v>2</v>
      </c>
      <c r="B51" s="489" t="s">
        <v>327</v>
      </c>
      <c r="C51" s="454"/>
      <c r="D51" s="454"/>
      <c r="E51" s="490"/>
      <c r="F51" s="500" t="s">
        <v>328</v>
      </c>
      <c r="G51" s="490"/>
      <c r="H51" s="500" t="s">
        <v>266</v>
      </c>
      <c r="I51" s="454"/>
      <c r="J51" s="454"/>
      <c r="K51" s="490"/>
      <c r="L51" s="341" t="s">
        <v>329</v>
      </c>
      <c r="M51" s="341" t="s">
        <v>268</v>
      </c>
    </row>
    <row r="52" spans="1:13" ht="18" customHeight="1" x14ac:dyDescent="0.3">
      <c r="A52" s="328" t="s">
        <v>2</v>
      </c>
      <c r="B52" s="486" t="s">
        <v>330</v>
      </c>
      <c r="C52" s="454"/>
      <c r="D52" s="454"/>
      <c r="E52" s="490"/>
      <c r="F52" s="493">
        <v>347761840.41000003</v>
      </c>
      <c r="G52" s="490"/>
      <c r="H52" s="493">
        <v>347761840.41000003</v>
      </c>
      <c r="I52" s="454"/>
      <c r="J52" s="454"/>
      <c r="K52" s="490"/>
      <c r="L52" s="309">
        <v>258061840.41</v>
      </c>
      <c r="M52" s="309">
        <v>258061840.41</v>
      </c>
    </row>
    <row r="53" spans="1:13" ht="18" customHeight="1" x14ac:dyDescent="0.3">
      <c r="A53" s="328" t="s">
        <v>2</v>
      </c>
      <c r="B53" s="484" t="s">
        <v>331</v>
      </c>
      <c r="C53" s="454"/>
      <c r="D53" s="454"/>
      <c r="E53" s="490"/>
      <c r="F53" s="501">
        <v>0.30800955976310002</v>
      </c>
      <c r="G53" s="490"/>
      <c r="H53" s="501">
        <v>0.30800955976310002</v>
      </c>
      <c r="I53" s="454"/>
      <c r="J53" s="454"/>
      <c r="K53" s="490"/>
      <c r="L53" s="348">
        <v>0.22856306995220799</v>
      </c>
      <c r="M53" s="348">
        <v>0.22856306995220799</v>
      </c>
    </row>
    <row r="54" spans="1:13" x14ac:dyDescent="0.3">
      <c r="A54" s="328" t="s">
        <v>2</v>
      </c>
      <c r="B54" s="486" t="s">
        <v>332</v>
      </c>
      <c r="C54" s="454"/>
      <c r="D54" s="454"/>
      <c r="E54" s="490"/>
      <c r="F54" s="493">
        <v>348406498.79000002</v>
      </c>
      <c r="G54" s="490"/>
      <c r="H54" s="493">
        <v>348406498.79000002</v>
      </c>
      <c r="I54" s="454"/>
      <c r="J54" s="454"/>
      <c r="K54" s="490"/>
      <c r="L54" s="309">
        <v>258706498.78999999</v>
      </c>
      <c r="M54" s="309">
        <v>258706498.78999999</v>
      </c>
    </row>
    <row r="55" spans="1:13" ht="18" customHeight="1" x14ac:dyDescent="0.3">
      <c r="A55" s="328" t="s">
        <v>2</v>
      </c>
      <c r="B55" s="484" t="s">
        <v>333</v>
      </c>
      <c r="C55" s="454"/>
      <c r="D55" s="454"/>
      <c r="E55" s="490"/>
      <c r="F55" s="501">
        <v>0.30840443881943602</v>
      </c>
      <c r="G55" s="490"/>
      <c r="H55" s="501">
        <v>0.30840443881943602</v>
      </c>
      <c r="I55" s="454"/>
      <c r="J55" s="454"/>
      <c r="K55" s="490"/>
      <c r="L55" s="348">
        <v>0.22900328454080199</v>
      </c>
      <c r="M55" s="348">
        <v>0.22900328454080199</v>
      </c>
    </row>
    <row r="56" spans="1:13" x14ac:dyDescent="0.3">
      <c r="A56" s="328" t="s">
        <v>2</v>
      </c>
      <c r="B56" s="486" t="s">
        <v>334</v>
      </c>
      <c r="C56" s="454"/>
      <c r="D56" s="454"/>
      <c r="E56" s="490"/>
      <c r="F56" s="502" t="s">
        <v>335</v>
      </c>
      <c r="G56" s="490"/>
      <c r="H56" s="502" t="s">
        <v>335</v>
      </c>
      <c r="I56" s="454"/>
      <c r="J56" s="454"/>
      <c r="K56" s="490"/>
      <c r="L56" s="349" t="s">
        <v>336</v>
      </c>
      <c r="M56" s="349" t="s">
        <v>336</v>
      </c>
    </row>
    <row r="57" spans="1:13" ht="0" hidden="1" customHeight="1" x14ac:dyDescent="0.3"/>
    <row r="58" spans="1:13" ht="1.65" customHeight="1" x14ac:dyDescent="0.3"/>
    <row r="59" spans="1:13" x14ac:dyDescent="0.3">
      <c r="A59" s="328" t="s">
        <v>2</v>
      </c>
      <c r="B59" s="498" t="s">
        <v>2</v>
      </c>
      <c r="C59" s="490"/>
      <c r="D59" s="350" t="s">
        <v>2</v>
      </c>
      <c r="E59" s="499" t="s">
        <v>2</v>
      </c>
      <c r="F59" s="490"/>
      <c r="G59" s="499" t="s">
        <v>2</v>
      </c>
      <c r="H59" s="490"/>
      <c r="I59" s="271" t="s">
        <v>2</v>
      </c>
    </row>
    <row r="60" spans="1:13" ht="48" x14ac:dyDescent="0.3">
      <c r="A60" s="328" t="s">
        <v>2</v>
      </c>
      <c r="B60" s="489" t="s">
        <v>337</v>
      </c>
      <c r="C60" s="490"/>
      <c r="D60" s="341" t="s">
        <v>338</v>
      </c>
      <c r="E60" s="500" t="s">
        <v>339</v>
      </c>
      <c r="F60" s="490"/>
      <c r="G60" s="500" t="s">
        <v>340</v>
      </c>
      <c r="H60" s="490"/>
      <c r="I60" s="327" t="s">
        <v>341</v>
      </c>
    </row>
    <row r="61" spans="1:13" x14ac:dyDescent="0.3">
      <c r="A61" s="328" t="s">
        <v>2</v>
      </c>
      <c r="B61" s="495" t="s">
        <v>342</v>
      </c>
      <c r="C61" s="490"/>
      <c r="D61" s="351">
        <v>175957387.58000001</v>
      </c>
      <c r="E61" s="492">
        <v>0</v>
      </c>
      <c r="F61" s="490"/>
      <c r="G61" s="492">
        <v>0</v>
      </c>
      <c r="H61" s="490"/>
      <c r="I61" s="352">
        <v>175957387.58000001</v>
      </c>
    </row>
    <row r="62" spans="1:13" x14ac:dyDescent="0.3">
      <c r="A62" s="328" t="s">
        <v>2</v>
      </c>
      <c r="B62" s="496" t="s">
        <v>343</v>
      </c>
      <c r="C62" s="490"/>
      <c r="D62" s="319">
        <v>152039375.46000001</v>
      </c>
      <c r="E62" s="497">
        <v>0</v>
      </c>
      <c r="F62" s="490"/>
      <c r="G62" s="497">
        <v>0</v>
      </c>
      <c r="H62" s="490"/>
      <c r="I62" s="353">
        <v>152039375.46000001</v>
      </c>
    </row>
    <row r="63" spans="1:13" x14ac:dyDescent="0.3">
      <c r="A63" s="328" t="s">
        <v>2</v>
      </c>
      <c r="B63" s="484" t="s">
        <v>344</v>
      </c>
      <c r="C63" s="490"/>
      <c r="D63" s="343">
        <v>0</v>
      </c>
      <c r="E63" s="492">
        <v>737470.53</v>
      </c>
      <c r="F63" s="490"/>
      <c r="G63" s="492">
        <v>0</v>
      </c>
      <c r="H63" s="490"/>
      <c r="I63" s="354">
        <v>737470.53</v>
      </c>
    </row>
    <row r="64" spans="1:13" x14ac:dyDescent="0.3">
      <c r="A64" s="328" t="s">
        <v>2</v>
      </c>
      <c r="B64" s="486" t="s">
        <v>345</v>
      </c>
      <c r="C64" s="490"/>
      <c r="D64" s="309">
        <v>0</v>
      </c>
      <c r="E64" s="494">
        <v>-737470.53</v>
      </c>
      <c r="F64" s="490"/>
      <c r="G64" s="493">
        <v>0</v>
      </c>
      <c r="H64" s="490"/>
      <c r="I64" s="355">
        <v>-737470.53</v>
      </c>
    </row>
    <row r="65" spans="1:9" x14ac:dyDescent="0.3">
      <c r="A65" s="328" t="s">
        <v>2</v>
      </c>
      <c r="B65" s="484" t="s">
        <v>346</v>
      </c>
      <c r="C65" s="490"/>
      <c r="D65" s="356">
        <v>-2625666.81</v>
      </c>
      <c r="E65" s="492">
        <v>0</v>
      </c>
      <c r="F65" s="490"/>
      <c r="G65" s="492">
        <v>0</v>
      </c>
      <c r="H65" s="490"/>
      <c r="I65" s="357">
        <v>-2625666.81</v>
      </c>
    </row>
    <row r="66" spans="1:9" x14ac:dyDescent="0.3">
      <c r="A66" s="328" t="s">
        <v>2</v>
      </c>
      <c r="B66" s="486" t="s">
        <v>347</v>
      </c>
      <c r="C66" s="490"/>
      <c r="D66" s="309">
        <v>0</v>
      </c>
      <c r="E66" s="493">
        <v>0</v>
      </c>
      <c r="F66" s="490"/>
      <c r="G66" s="493">
        <v>0</v>
      </c>
      <c r="H66" s="490"/>
      <c r="I66" s="358">
        <v>0</v>
      </c>
    </row>
    <row r="67" spans="1:9" x14ac:dyDescent="0.3">
      <c r="A67" s="328" t="s">
        <v>2</v>
      </c>
      <c r="B67" s="489" t="s">
        <v>348</v>
      </c>
      <c r="C67" s="490"/>
      <c r="D67" s="308">
        <v>149413708.65000001</v>
      </c>
      <c r="E67" s="491">
        <v>0</v>
      </c>
      <c r="F67" s="490"/>
      <c r="G67" s="491">
        <v>0</v>
      </c>
      <c r="H67" s="490"/>
      <c r="I67" s="359">
        <v>149413708.65000001</v>
      </c>
    </row>
  </sheetData>
  <mergeCells count="237">
    <mergeCell ref="B5:C5"/>
    <mergeCell ref="D5:E5"/>
    <mergeCell ref="F5:G5"/>
    <mergeCell ref="H5:K5"/>
    <mergeCell ref="B6:C6"/>
    <mergeCell ref="D6:E6"/>
    <mergeCell ref="F6:G6"/>
    <mergeCell ref="H6:K6"/>
    <mergeCell ref="A1:B3"/>
    <mergeCell ref="C1:M1"/>
    <mergeCell ref="C2:M2"/>
    <mergeCell ref="C3:M3"/>
    <mergeCell ref="B4:C4"/>
    <mergeCell ref="D4:E4"/>
    <mergeCell ref="F4:G4"/>
    <mergeCell ref="H4:K4"/>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B17:C17"/>
    <mergeCell ref="D17:E17"/>
    <mergeCell ref="F17:G17"/>
    <mergeCell ref="H17:K17"/>
    <mergeCell ref="B18:C18"/>
    <mergeCell ref="D18:E18"/>
    <mergeCell ref="F18:G18"/>
    <mergeCell ref="H18:K18"/>
    <mergeCell ref="B15:C15"/>
    <mergeCell ref="D15:E15"/>
    <mergeCell ref="F15:G15"/>
    <mergeCell ref="H15:K15"/>
    <mergeCell ref="B16:C16"/>
    <mergeCell ref="D16:E16"/>
    <mergeCell ref="F16:G16"/>
    <mergeCell ref="H16:K16"/>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37:C37"/>
    <mergeCell ref="D37:E37"/>
    <mergeCell ref="F37:G37"/>
    <mergeCell ref="H37:K37"/>
    <mergeCell ref="B38:C38"/>
    <mergeCell ref="D38:E38"/>
    <mergeCell ref="F38:G38"/>
    <mergeCell ref="H38:K38"/>
    <mergeCell ref="B35:C35"/>
    <mergeCell ref="D35:E35"/>
    <mergeCell ref="F35:G35"/>
    <mergeCell ref="H35:K35"/>
    <mergeCell ref="B36:C36"/>
    <mergeCell ref="D36:E36"/>
    <mergeCell ref="F36:G36"/>
    <mergeCell ref="H36:K36"/>
    <mergeCell ref="B41:C41"/>
    <mergeCell ref="D41:E41"/>
    <mergeCell ref="F41:G41"/>
    <mergeCell ref="H41:K41"/>
    <mergeCell ref="B42:C42"/>
    <mergeCell ref="D42:E42"/>
    <mergeCell ref="F42:G42"/>
    <mergeCell ref="H42:K42"/>
    <mergeCell ref="B39:C39"/>
    <mergeCell ref="D39:E39"/>
    <mergeCell ref="F39:G39"/>
    <mergeCell ref="H39:K39"/>
    <mergeCell ref="B40:C40"/>
    <mergeCell ref="D40:E40"/>
    <mergeCell ref="F40:G40"/>
    <mergeCell ref="H40:K40"/>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53:E53"/>
    <mergeCell ref="F53:G53"/>
    <mergeCell ref="H53:K53"/>
    <mergeCell ref="B54:E54"/>
    <mergeCell ref="F54:G54"/>
    <mergeCell ref="H54:K54"/>
    <mergeCell ref="B51:E51"/>
    <mergeCell ref="F51:G51"/>
    <mergeCell ref="H51:K51"/>
    <mergeCell ref="B52:E52"/>
    <mergeCell ref="F52:G52"/>
    <mergeCell ref="H52:K52"/>
    <mergeCell ref="B59:C59"/>
    <mergeCell ref="E59:F59"/>
    <mergeCell ref="G59:H59"/>
    <mergeCell ref="B60:C60"/>
    <mergeCell ref="E60:F60"/>
    <mergeCell ref="G60:H60"/>
    <mergeCell ref="B55:E55"/>
    <mergeCell ref="F55:G55"/>
    <mergeCell ref="H55:K55"/>
    <mergeCell ref="B56:E56"/>
    <mergeCell ref="F56:G56"/>
    <mergeCell ref="H56:K56"/>
    <mergeCell ref="B63:C63"/>
    <mergeCell ref="E63:F63"/>
    <mergeCell ref="G63:H63"/>
    <mergeCell ref="B64:C64"/>
    <mergeCell ref="E64:F64"/>
    <mergeCell ref="G64:H64"/>
    <mergeCell ref="B61:C61"/>
    <mergeCell ref="E61:F61"/>
    <mergeCell ref="G61:H61"/>
    <mergeCell ref="B62:C62"/>
    <mergeCell ref="E62:F62"/>
    <mergeCell ref="G62:H62"/>
    <mergeCell ref="B67:C67"/>
    <mergeCell ref="E67:F67"/>
    <mergeCell ref="G67:H67"/>
    <mergeCell ref="B65:C65"/>
    <mergeCell ref="E65:F65"/>
    <mergeCell ref="G65:H65"/>
    <mergeCell ref="B66:C66"/>
    <mergeCell ref="E66:F66"/>
    <mergeCell ref="G66:H66"/>
  </mergeCells>
  <pageMargins left="0.25" right="0.25" top="0.25" bottom="0.25" header="0.25" footer="0.2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Ksenofontova, Anna</dc:creator>
  <cp:lastModifiedBy>Ksenofontova, Anna</cp:lastModifiedBy>
  <dcterms:created xsi:type="dcterms:W3CDTF">2024-04-16T11:35:05Z</dcterms:created>
  <dcterms:modified xsi:type="dcterms:W3CDTF">2024-04-22T15:28:48Z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