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02.Treasury\ABS\DA7\91. DA7 Investor Reports\Driver Aust Seven Investor Report 2024_03_18\Final Investor Report\"/>
    </mc:Choice>
  </mc:AlternateContent>
  <bookViews>
    <workbookView xWindow="240" yWindow="120" windowWidth="18060" windowHeight="705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Credit Enhancement" sheetId="11" r:id="rId11"/>
    <sheet name="Swaps and Waterfall" sheetId="12" r:id="rId12"/>
    <sheet name="Retention" sheetId="13" r:id="rId13"/>
    <sheet name="Amortisation Profile I" sheetId="14" r:id="rId14"/>
    <sheet name="Run Out Schedule I" sheetId="15" r:id="rId15"/>
    <sheet name="Outstanding Contracts I" sheetId="16" r:id="rId16"/>
    <sheet name="Outstanding Contracts II" sheetId="17" r:id="rId17"/>
    <sheet name="Arrears" sheetId="18" r:id="rId18"/>
    <sheet name="Net Salvage Loss" sheetId="19" r:id="rId19"/>
    <sheet name="Net Salvage After Recoveries" sheetId="20" r:id="rId20"/>
    <sheet name="Prepayments" sheetId="21" r:id="rId21"/>
    <sheet name="PoolData I" sheetId="22" r:id="rId22"/>
    <sheet name="Pool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 name="Pool Data IX" sheetId="30" r:id="rId30"/>
    <sheet name="Hardship Extensions" sheetId="31" r:id="rId31"/>
  </sheets>
  <calcPr calcId="162913" calcMode="manual"/>
</workbook>
</file>

<file path=xl/calcChain.xml><?xml version="1.0" encoding="utf-8"?>
<calcChain xmlns="http://schemas.openxmlformats.org/spreadsheetml/2006/main">
  <c r="L51" i="17" l="1"/>
</calcChain>
</file>

<file path=xl/sharedStrings.xml><?xml version="1.0" encoding="utf-8"?>
<sst xmlns="http://schemas.openxmlformats.org/spreadsheetml/2006/main" count="4136" uniqueCount="854">
  <si>
    <t>Publication Date: 18/03/2024</t>
  </si>
  <si>
    <t>Period: 02/2024 / Period no. 28</t>
  </si>
  <si>
    <t>Index</t>
  </si>
  <si>
    <t/>
  </si>
  <si>
    <t>Deal name:</t>
  </si>
  <si>
    <t>Driver Australia Seven</t>
  </si>
  <si>
    <t>Issuer:</t>
  </si>
  <si>
    <t>Perpetual Corporate Trust Limited (ABN 99 000 341 533)
of Level 18,123 Pitt Street,
Sydney NSW 2000 Australia
in its capacity as trustee of the Driver Australia Seven Trust.</t>
  </si>
  <si>
    <t>Originator of the Receivables:</t>
  </si>
  <si>
    <t xml:space="preserve">Volkswagen Financial Services Australia Pty Limited                                                 </t>
  </si>
  <si>
    <t>Seller of the Receivables:</t>
  </si>
  <si>
    <t>Servicer name:</t>
  </si>
  <si>
    <t>Reporting entity:</t>
  </si>
  <si>
    <t xml:space="preserve">Volkswagen Financial Services Australia Pty Limited
ABS Operations
(Physical Address)
Level 1,24 Muir Road,
Chullora NSW 2190
(Postal Address)
Locked Bag 4002
Chullora NSW 2190
</t>
  </si>
  <si>
    <t>Contact:</t>
  </si>
  <si>
    <t>Phone: +61 2 9751 6257
Fax: +61 2 9695 6399
Email: ABSOperations.Australia@vwfs.com.au</t>
  </si>
  <si>
    <t>Corporate Services Provider:</t>
  </si>
  <si>
    <t xml:space="preserve">Perpetual Corporate Trust Limited                                                                   
(ABN 99 000 341 533)
of Level 18, 123 Pitt Street,
Sydney NSW 2000 Australia in its personal capacity.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</si>
  <si>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</si>
  <si>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</si>
  <si>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</si>
  <si>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</si>
  <si>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</si>
  <si>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</si>
  <si>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</si>
  <si>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</si>
  <si>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</si>
  <si>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</si>
  <si>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</si>
  <si>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</si>
  <si>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</si>
  <si>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</si>
  <si>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</si>
  <si>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</si>
  <si>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</si>
  <si>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Information regarding the Notes I</t>
  </si>
  <si>
    <t>9</t>
  </si>
  <si>
    <t>Information regarding the Notes II</t>
  </si>
  <si>
    <t>10</t>
  </si>
  <si>
    <t>Cash Collateral account</t>
  </si>
  <si>
    <t>11</t>
  </si>
  <si>
    <t>Credit Enhancement</t>
  </si>
  <si>
    <t>12</t>
  </si>
  <si>
    <t>Swaps Fixing/ Waterfall</t>
  </si>
  <si>
    <t>13</t>
  </si>
  <si>
    <t>Retention of Net Economic Interest</t>
  </si>
  <si>
    <t>14</t>
  </si>
  <si>
    <t>Amortisation profile</t>
  </si>
  <si>
    <t>15</t>
  </si>
  <si>
    <t>Run out schedule</t>
  </si>
  <si>
    <t>16</t>
  </si>
  <si>
    <t>Outstanding contracts I</t>
  </si>
  <si>
    <t>17</t>
  </si>
  <si>
    <t>Outstanding contracts II</t>
  </si>
  <si>
    <t>18</t>
  </si>
  <si>
    <t>Arrears</t>
  </si>
  <si>
    <t>19</t>
  </si>
  <si>
    <t>Ney Salvage Loss</t>
  </si>
  <si>
    <t>20</t>
  </si>
  <si>
    <t>Ney Salvage Loss after Recoveries</t>
  </si>
  <si>
    <t>21</t>
  </si>
  <si>
    <t>Prepayments</t>
  </si>
  <si>
    <t>22</t>
  </si>
  <si>
    <t>Pool data I</t>
  </si>
  <si>
    <t>23</t>
  </si>
  <si>
    <t>Pool data II</t>
  </si>
  <si>
    <t>24</t>
  </si>
  <si>
    <t>Pool data III</t>
  </si>
  <si>
    <t>25</t>
  </si>
  <si>
    <t>Pool data IV</t>
  </si>
  <si>
    <t>26</t>
  </si>
  <si>
    <t>Pool data V</t>
  </si>
  <si>
    <t>27</t>
  </si>
  <si>
    <t>Pool data VI</t>
  </si>
  <si>
    <t>28</t>
  </si>
  <si>
    <t>Pool Data VII</t>
  </si>
  <si>
    <t>29</t>
  </si>
  <si>
    <t>Pool Data VIII</t>
  </si>
  <si>
    <t>30</t>
  </si>
  <si>
    <t>Pool Data IX</t>
  </si>
  <si>
    <t>31</t>
  </si>
  <si>
    <t>Hardship Extensions</t>
  </si>
  <si>
    <t>Reporting details</t>
  </si>
  <si>
    <t>Deal overview</t>
  </si>
  <si>
    <t>Initial Cut-Off Date</t>
  </si>
  <si>
    <t>31/10/2021</t>
  </si>
  <si>
    <t>Publication Date</t>
  </si>
  <si>
    <t>18/03/2024 (16th of each month)</t>
  </si>
  <si>
    <t>Scheduled date of 
Clean-Up-Call</t>
  </si>
  <si>
    <t>12/2025</t>
  </si>
  <si>
    <t>Payment Date</t>
  </si>
  <si>
    <t>21/03/2024 (21st of each month)</t>
  </si>
  <si>
    <t>Final Maturity Date</t>
  </si>
  <si>
    <t>21/01/2030</t>
  </si>
  <si>
    <t>Reporting Date</t>
  </si>
  <si>
    <t>29/02/2024</t>
  </si>
  <si>
    <t>Issue Date</t>
  </si>
  <si>
    <t>22/11/2021</t>
  </si>
  <si>
    <t>Monthly Period</t>
  </si>
  <si>
    <t>from 01/02/2024 until 29/02/2024</t>
  </si>
  <si>
    <t>Period no.</t>
  </si>
  <si>
    <t>Interest Accrual Period</t>
  </si>
  <si>
    <t>from 21/02/2024 until 21/03/2024</t>
  </si>
  <si>
    <t>Reporting frequency</t>
  </si>
  <si>
    <t>Monthly</t>
  </si>
  <si>
    <t>Note payment period</t>
  </si>
  <si>
    <t>Next Payment Date</t>
  </si>
  <si>
    <t>22/04/2024</t>
  </si>
  <si>
    <t>Days accrued</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</si>
  <si>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</si>
  <si>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</si>
  <si>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</si>
  <si>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</si>
  <si>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</si>
  <si>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</si>
  <si>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</si>
  <si>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</si>
  <si>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Product Type</t>
  </si>
  <si>
    <t xml:space="preserve">   Chattel Mortgage</t>
  </si>
  <si>
    <t xml:space="preserve">   Consumer Loan</t>
  </si>
  <si>
    <t>Parties Overview</t>
  </si>
  <si>
    <t>Lead Manager:</t>
  </si>
  <si>
    <r>
      <rPr>
        <b/>
        <sz val="12"/>
        <color rgb="FF000000"/>
        <rFont val="Arial"/>
        <family val="2"/>
      </rPr>
      <t>Australian and New Zealand Banking Group Limited</t>
    </r>
    <r>
      <rPr>
        <sz val="12"/>
        <color rgb="FF000000"/>
        <rFont val="Arial"/>
        <family val="2"/>
      </rPr>
      <t xml:space="preserve">
</t>
    </r>
    <r>
      <rPr>
        <b/>
        <sz val="12"/>
        <color rgb="FF000000"/>
        <rFont val="Arial"/>
        <family val="2"/>
      </rPr>
      <t>(ABN 11 005 357 522)</t>
    </r>
    <r>
      <rPr>
        <sz val="12"/>
        <color rgb="FF000000"/>
        <rFont val="Arial"/>
        <family val="2"/>
      </rPr>
      <t xml:space="preserve">
ANZ Tower
242 Pitt Street
Sydney NSW 2134
Australia</t>
    </r>
  </si>
  <si>
    <t>Security Trustee:</t>
  </si>
  <si>
    <r>
      <rPr>
        <b/>
        <sz val="12"/>
        <color rgb="FF000000"/>
        <rFont val="Arial"/>
        <family val="2"/>
      </rPr>
      <t>P.T. Limited</t>
    </r>
    <r>
      <rPr>
        <sz val="12"/>
        <color rgb="FF000000"/>
        <rFont val="Arial"/>
        <family val="2"/>
      </rPr>
      <t xml:space="preserve">
</t>
    </r>
    <r>
      <rPr>
        <b/>
        <sz val="12"/>
        <color rgb="FF000000"/>
        <rFont val="Arial"/>
        <family val="2"/>
      </rPr>
      <t>(ABN 67 004 454 666)</t>
    </r>
    <r>
      <rPr>
        <sz val="12"/>
        <color rgb="FF000000"/>
        <rFont val="Arial"/>
        <family val="2"/>
      </rPr>
      <t xml:space="preserve">
Level 18
123 Pitt Street
Sydney NSW 2000
Australia</t>
    </r>
  </si>
  <si>
    <r>
      <rPr>
        <b/>
        <sz val="12"/>
        <color rgb="FF000000"/>
        <rFont val="Arial"/>
        <family val="2"/>
      </rPr>
      <t>Bank of America Merrill Lynch (which is the trading name of Merrill Lynch International)</t>
    </r>
    <r>
      <rPr>
        <sz val="12"/>
        <color rgb="FF000000"/>
        <rFont val="Arial"/>
        <family val="2"/>
      </rPr>
      <t xml:space="preserve">
</t>
    </r>
    <r>
      <rPr>
        <b/>
        <sz val="12"/>
        <color rgb="FF000000"/>
        <rFont val="Arial"/>
        <family val="2"/>
      </rPr>
      <t>(ABN 125 336 567)</t>
    </r>
    <r>
      <rPr>
        <sz val="12"/>
        <color rgb="FF000000"/>
        <rFont val="Arial"/>
        <family val="2"/>
      </rPr>
      <t xml:space="preserve">
Merrill Lynch Financial Centre
2 King Edward Street
London EC1A 1HQ
Great Britain</t>
    </r>
  </si>
  <si>
    <r>
      <rPr>
        <sz val="12"/>
        <color rgb="FF000000"/>
        <rFont val="Arial"/>
        <family val="2"/>
      </rPr>
      <t xml:space="preserve">
</t>
    </r>
  </si>
  <si>
    <t>Trustee:</t>
  </si>
  <si>
    <r>
      <rPr>
        <b/>
        <sz val="12"/>
        <color rgb="FF000000"/>
        <rFont val="Arial"/>
        <family val="2"/>
      </rPr>
      <t>Perpetual Corporate Trust Limited</t>
    </r>
    <r>
      <rPr>
        <sz val="12"/>
        <color rgb="FF000000"/>
        <rFont val="Arial"/>
        <family val="2"/>
      </rPr>
      <t xml:space="preserve">
</t>
    </r>
    <r>
      <rPr>
        <b/>
        <sz val="12"/>
        <color rgb="FF000000"/>
        <rFont val="Arial"/>
        <family val="2"/>
      </rPr>
      <t>(ABN 99 000 341 533)</t>
    </r>
    <r>
      <rPr>
        <sz val="12"/>
        <color rgb="FF000000"/>
        <rFont val="Arial"/>
        <family val="2"/>
      </rPr>
      <t xml:space="preserve">
Level 18
123 Pitt Street
Sydney NSW 2000
Australia
in its capacity as trustee of the Driver Australia Seven Trust.</t>
    </r>
  </si>
  <si>
    <t>Trust Manager:</t>
  </si>
  <si>
    <r>
      <rPr>
        <b/>
        <sz val="12"/>
        <color rgb="FF000000"/>
        <rFont val="Arial"/>
        <family val="2"/>
      </rPr>
      <t>Perpetual Nominees Limited</t>
    </r>
    <r>
      <rPr>
        <sz val="12"/>
        <color rgb="FF000000"/>
        <rFont val="Arial"/>
        <family val="2"/>
      </rPr>
      <t xml:space="preserve">
</t>
    </r>
    <r>
      <rPr>
        <b/>
        <sz val="12"/>
        <color rgb="FF000000"/>
        <rFont val="Arial"/>
        <family val="2"/>
      </rPr>
      <t>(ABN 37 000 733 700)</t>
    </r>
    <r>
      <rPr>
        <sz val="12"/>
        <color rgb="FF000000"/>
        <rFont val="Arial"/>
        <family val="2"/>
      </rPr>
      <t xml:space="preserve">
Level 18
123 Pitt Street
Sydney 2000
Australia
in its capacity as the trust manager for the Driver Australia Seven Trust.</t>
    </r>
  </si>
  <si>
    <t>Sub Trust Manager:</t>
  </si>
  <si>
    <r>
      <rPr>
        <b/>
        <sz val="12"/>
        <color rgb="FF000000"/>
        <rFont val="Arial"/>
        <family val="2"/>
      </rPr>
      <t>Volkswagen Financial Services Australia Pty Limited</t>
    </r>
    <r>
      <rPr>
        <sz val="12"/>
        <color rgb="FF000000"/>
        <rFont val="Arial"/>
        <family val="2"/>
      </rPr>
      <t xml:space="preserve">
</t>
    </r>
    <r>
      <rPr>
        <b/>
        <sz val="12"/>
        <color rgb="FF000000"/>
        <rFont val="Arial"/>
        <family val="2"/>
      </rPr>
      <t>(ABN 20 097 071 460)</t>
    </r>
    <r>
      <rPr>
        <sz val="12"/>
        <color rgb="FF000000"/>
        <rFont val="Arial"/>
        <family val="2"/>
      </rPr>
      <t xml:space="preserve">
Level 1
24 Muir Road
Chullora NSW 2190
Australia
Email: ABSOperations.Australia@vwfs.com.au
Tel: +61 2 9751 6257</t>
    </r>
  </si>
  <si>
    <t>Account Bank:</t>
  </si>
  <si>
    <t>Clearing Systems:</t>
  </si>
  <si>
    <r>
      <rPr>
        <b/>
        <sz val="12"/>
        <color rgb="FF000000"/>
        <rFont val="Arial"/>
        <family val="2"/>
      </rPr>
      <t>Austraclear Limited</t>
    </r>
    <r>
      <rPr>
        <sz val="12"/>
        <color rgb="FF000000"/>
        <rFont val="Arial"/>
        <family val="2"/>
      </rPr>
      <t xml:space="preserve">
</t>
    </r>
    <r>
      <rPr>
        <b/>
        <sz val="12"/>
        <color rgb="FF000000"/>
        <rFont val="Arial"/>
        <family val="2"/>
      </rPr>
      <t>(ABN 94002060773)</t>
    </r>
    <r>
      <rPr>
        <sz val="12"/>
        <color rgb="FF000000"/>
        <rFont val="Arial"/>
        <family val="2"/>
      </rPr>
      <t xml:space="preserve">
30-32 Grosvenor Street
Sydney NSW 2000</t>
    </r>
  </si>
  <si>
    <t>Swap Counterparty:</t>
  </si>
  <si>
    <r>
      <rPr>
        <b/>
        <sz val="12"/>
        <color rgb="FF000000"/>
        <rFont val="Arial"/>
        <family val="2"/>
      </rPr>
      <t>ING Bank N.V.</t>
    </r>
    <r>
      <rPr>
        <sz val="12"/>
        <color rgb="FF000000"/>
        <rFont val="Arial"/>
        <family val="2"/>
      </rPr>
      <t xml:space="preserve">
Foppingadreff 7
1102 BD
Amsterdam
Netherlands</t>
    </r>
  </si>
  <si>
    <r>
      <rPr>
        <b/>
        <sz val="12"/>
        <color rgb="FF000000"/>
        <rFont val="Arial"/>
        <family val="2"/>
      </rPr>
      <t>Perpetual Corporate Trust Limited</t>
    </r>
    <r>
      <rPr>
        <sz val="12"/>
        <color rgb="FF000000"/>
        <rFont val="Arial"/>
        <family val="2"/>
      </rPr>
      <t xml:space="preserve">
</t>
    </r>
    <r>
      <rPr>
        <b/>
        <sz val="12"/>
        <color rgb="FF000000"/>
        <rFont val="Arial"/>
        <family val="2"/>
      </rPr>
      <t>(ABN 99 000 341 533)</t>
    </r>
    <r>
      <rPr>
        <sz val="12"/>
        <color rgb="FF000000"/>
        <rFont val="Arial"/>
        <family val="2"/>
      </rPr>
      <t xml:space="preserve">
Level 18
123 Pitt Street
Sydney NSW 2000
Australia</t>
    </r>
  </si>
  <si>
    <t>Servicer:</t>
  </si>
  <si>
    <t>Rating agencies:</t>
  </si>
  <si>
    <r>
      <rPr>
        <b/>
        <sz val="12"/>
        <color rgb="FF000000"/>
        <rFont val="Arial"/>
        <family val="2"/>
      </rPr>
      <t>Fitch Ratings</t>
    </r>
    <r>
      <rPr>
        <sz val="12"/>
        <color rgb="FF000000"/>
        <rFont val="Arial"/>
        <family val="2"/>
      </rPr>
      <t xml:space="preserve">
Suite 15.01, Level 15
135 King Street
Sydney 2000
Australia
Email: australia.surveillance@fitchratings.com
Attn.: Australian Surveillance</t>
    </r>
  </si>
  <si>
    <r>
      <rPr>
        <b/>
        <sz val="12"/>
        <color rgb="FF000000"/>
        <rFont val="Arial"/>
        <family val="2"/>
      </rPr>
      <t>Moody's</t>
    </r>
    <r>
      <rPr>
        <sz val="12"/>
        <color rgb="FF000000"/>
        <rFont val="Arial"/>
        <family val="2"/>
      </rPr>
      <t xml:space="preserve">
Level 10
1 O’Connell Street
Sydney NSW 2000
Australia
Email: Monitor.Sydney@moodys.com
Attn.: Monitor Sydney</t>
    </r>
  </si>
  <si>
    <r>
      <rPr>
        <b/>
        <sz val="12"/>
        <color rgb="FF000000"/>
        <rFont val="Arial"/>
        <family val="2"/>
      </rPr>
      <t xml:space="preserve">Transaction Events I
</t>
    </r>
  </si>
  <si>
    <t>Clean-up-call</t>
  </si>
  <si>
    <t>Clean-up-call condition</t>
  </si>
  <si>
    <t>Current Percentage of Initial Outstanding Discounted Receivables Balance*</t>
  </si>
  <si>
    <t>Min. Percentage of Outstanding Discounted Receivables Balance</t>
  </si>
  <si>
    <t>The Clean-Up-Call Condition is expected to be reached in 12/2025</t>
  </si>
  <si>
    <t>VWFS Australia will have the right at its option to exercise a Clean-Up Call and to repurchase all (but not only some) of the Purchased Receivables from the Issuer at any time when the then outstanding Aggregate Discounted Receivables Balance is less than ten (10) per cent. of the Aggregate Cut-off Date Discounted Receivables Balance and, assuming the Transaction Documents are given full effect, all payment obligations under the Notes, including principal and accrued interest, will thereby be fulfilled in accordance with the Order of Priority (the Clean-up Call Conditions).</t>
  </si>
  <si>
    <t>Repurchase of Receivables</t>
  </si>
  <si>
    <t>Number of contracts</t>
  </si>
  <si>
    <t>% of Contracts</t>
  </si>
  <si>
    <t>Outstanding Discounted Receivables Balance</t>
  </si>
  <si>
    <t>% of Outstanding Discounted Receivables Balance</t>
  </si>
  <si>
    <t>Interest Compensation Payment</t>
  </si>
  <si>
    <t>Repurchase Price</t>
  </si>
  <si>
    <t>Current Period</t>
  </si>
  <si>
    <t>Previous Periods</t>
  </si>
  <si>
    <t>0.00 AUD</t>
  </si>
  <si>
    <t>If a repurchase of receivables occurred, it would only result from non-eligibility as of the respective Pool Cut Date (which has been discovered at a later stage), a Legitimate Repudiation of a Receivables Contract, a Reloaded Contract or a Flat-Cancelled Contract.</t>
  </si>
  <si>
    <t>Transaction Parties replacements</t>
  </si>
  <si>
    <t>Capacity of transaction party</t>
  </si>
  <si>
    <t>Date of replacement</t>
  </si>
  <si>
    <t>Reason for replacement</t>
  </si>
  <si>
    <t>Replaced party</t>
  </si>
  <si>
    <t>Replaced by</t>
  </si>
  <si>
    <t xml:space="preserve">Credit Enhancement Increase Condition </t>
  </si>
  <si>
    <t>No</t>
  </si>
  <si>
    <t xml:space="preserve">Level 1c Credit Enhancement Increase Condition - Cumulative Net Losses do not amount to 1.20% for any Payment Date after November 2023 </t>
  </si>
  <si>
    <t xml:space="preserve">Level 2 Credit Enhancement Increase Condition - Cumulative Net Losses do not amount to 1.80% for any Payment Date </t>
  </si>
  <si>
    <t>Net losses</t>
  </si>
  <si>
    <t>Net Loss Amount</t>
  </si>
  <si>
    <r>
      <rPr>
        <sz val="10"/>
        <color rgb="FF000000"/>
        <rFont val="Arial"/>
        <family val="2"/>
      </rPr>
      <t xml:space="preserve">Net Salvage Loss </t>
    </r>
    <r>
      <rPr>
        <sz val="10"/>
        <color rgb="FF000000"/>
        <rFont val="Arial"/>
        <family val="2"/>
      </rPr>
      <t>registered in current Period</t>
    </r>
  </si>
  <si>
    <t>Cumulative Net Salvage Loss incl.current Period</t>
  </si>
  <si>
    <t>Cumulative Net Salvage Loss as of the End of the Monthly Period</t>
  </si>
  <si>
    <t>Discounted Balance as of Pool Cut Date</t>
  </si>
  <si>
    <t>Cumulative Net Loss as percentage of Discounted Receivables Balance at Pool Cut</t>
  </si>
  <si>
    <t>Transaction Events III</t>
  </si>
  <si>
    <t>Account Bank</t>
  </si>
  <si>
    <t>Moody's</t>
  </si>
  <si>
    <t>Fitch</t>
  </si>
  <si>
    <t>Australian and New Zealand Banking Group Limited</t>
  </si>
  <si>
    <t>Long Term</t>
  </si>
  <si>
    <t>Short Term</t>
  </si>
  <si>
    <t>Outlook</t>
  </si>
  <si>
    <r>
      <rPr>
        <sz val="10"/>
        <color theme="1"/>
        <rFont val="Courier New"/>
        <family val="3"/>
      </rPr>
      <t xml:space="preserve">    </t>
    </r>
    <r>
      <rPr>
        <sz val="9"/>
        <color rgb="FF000000"/>
        <rFont val="Arial"/>
        <family val="2"/>
      </rPr>
      <t>Current rating</t>
    </r>
  </si>
  <si>
    <t>Aa3</t>
  </si>
  <si>
    <t>P-1</t>
  </si>
  <si>
    <t>Stable</t>
  </si>
  <si>
    <t>A+</t>
  </si>
  <si>
    <t>F1</t>
  </si>
  <si>
    <r>
      <rPr>
        <sz val="10"/>
        <color theme="1"/>
        <rFont val="Courier New"/>
        <family val="3"/>
      </rPr>
      <t xml:space="preserve">    </t>
    </r>
    <r>
      <rPr>
        <sz val="7"/>
        <color rgb="FF000000"/>
        <rFont val="Arial"/>
        <family val="2"/>
      </rPr>
      <t>Minimum required Rating (if no short term Rating available, the higher long term rating is applicable)</t>
    </r>
  </si>
  <si>
    <t>A2</t>
  </si>
  <si>
    <t>-</t>
  </si>
  <si>
    <t>or</t>
  </si>
  <si>
    <t>A</t>
  </si>
  <si>
    <t>If the Account Bank ceases to have the Account Bank Required Rating it shall, at its own cost,
(i) transfer the accounts to an Eligible Collateral Bank, or
(ii) provide a guarantee from an Eligible Guarantor, or
If none of the measures is taken within a given timespan, the Issuer may enter into new banking arrangements at its own initiative with another Account Bank.
(Please refer to the Prospectus for a complete description of the mechanism)</t>
  </si>
  <si>
    <t>Required rating:</t>
  </si>
  <si>
    <t>Fulfilled</t>
  </si>
  <si>
    <t>Swap Counterparty</t>
  </si>
  <si>
    <t>ING Bank N.V.</t>
  </si>
  <si>
    <t>A1</t>
  </si>
  <si>
    <t>AA-</t>
  </si>
  <si>
    <t>F1+</t>
  </si>
  <si>
    <r>
      <rPr>
        <sz val="10"/>
        <color theme="1"/>
        <rFont val="Courier New"/>
        <family val="3"/>
      </rPr>
      <t xml:space="preserve">    </t>
    </r>
    <r>
      <rPr>
        <sz val="7"/>
        <color rgb="FF000000"/>
        <rFont val="Arial"/>
        <family val="2"/>
      </rPr>
      <t>Minimum required Rating for Class A Notes</t>
    </r>
  </si>
  <si>
    <t>A3</t>
  </si>
  <si>
    <t>Minimum required Rating for Class B Notes</t>
  </si>
  <si>
    <t>If the Swap Bank falls below the above mentioned Minimum Rating (Level I) it shall provide Eligible Credit Support by means of Cash or certain types of Prime Debt Obligations
If the Swap Bank ceases to have the even lower Rating as an Eligible Swap Counterparty (Level II) it shall, at its own cost,
(i) transfer all rights and obligations under the Swap Agreement to another Eligible Swap Partner or
(ii) provide a guarantee from an Eligible Guarantor.
If none of the measures is taken within a given timespan, the Issuer may enter into new arrangements at its own initiative with another Swap Bank.
(Please refer to the Prospectus for a complete description of the mechanism)</t>
  </si>
  <si>
    <t>Servicer</t>
  </si>
  <si>
    <t>Volkswagen Financial Services Australia Pty Ltd</t>
  </si>
  <si>
    <t>If the Monthly Remittance Condition is satisfied, VWFS Australia, as the Servicer, is required to pay collections of the Purchased Receivables (including proceeds from the disposition of any Financed Objects) received by it during each Monthly Period into the Distribution Account in a single deposit no later than the Payment Date for that Monthly Period.
If the Monthly Remittance Condition is not met, the Servicer must remit collections received by it in respect of the Purchased Receivables in accordance with the procedure outlined in detail in "ADMINISTRATION OF THE PURCHASED RECEIVABLES UNDER THE SERVICING AGREEMENT - Commingling".</t>
  </si>
  <si>
    <t>Monthly Remittance Condition:</t>
  </si>
  <si>
    <t>Information regarding the notes I</t>
  </si>
  <si>
    <t>Rating at issue date</t>
  </si>
  <si>
    <t>Class A</t>
  </si>
  <si>
    <t>Class B</t>
  </si>
  <si>
    <t>Aaa(sf)</t>
  </si>
  <si>
    <t>Aa2(sf)</t>
  </si>
  <si>
    <t>AAA(sf)</t>
  </si>
  <si>
    <t>NR(sf)</t>
  </si>
  <si>
    <t>Current Rating</t>
  </si>
  <si>
    <t>Aa1(sf)</t>
  </si>
  <si>
    <t>Information on Notes</t>
  </si>
  <si>
    <t>Legal final maturity date</t>
  </si>
  <si>
    <t>Scheduled Clean Up Call</t>
  </si>
  <si>
    <t>Dec 2025</t>
  </si>
  <si>
    <t xml:space="preserve">ISIN: </t>
  </si>
  <si>
    <t>AU3FN0063434</t>
  </si>
  <si>
    <t>AU3FN0063442</t>
  </si>
  <si>
    <t xml:space="preserve">Common Code: </t>
  </si>
  <si>
    <t>239718256</t>
  </si>
  <si>
    <t>239718272</t>
  </si>
  <si>
    <t xml:space="preserve">Nominal Amount </t>
  </si>
  <si>
    <t>100,000.00 AUD</t>
  </si>
  <si>
    <t>Information on Interest</t>
  </si>
  <si>
    <t xml:space="preserve">Spread / Margin </t>
  </si>
  <si>
    <t>70bps</t>
  </si>
  <si>
    <t>100bps</t>
  </si>
  <si>
    <t xml:space="preserve">Index Rate </t>
  </si>
  <si>
    <t>1-Month-BBSW</t>
  </si>
  <si>
    <t xml:space="preserve">Fixed/Floating </t>
  </si>
  <si>
    <t>floating</t>
  </si>
  <si>
    <t>Current Coupon</t>
  </si>
  <si>
    <t>1-Month-BBSW +70</t>
  </si>
  <si>
    <t>1-Month-BBSW +100</t>
  </si>
  <si>
    <t>Day Count Convention</t>
  </si>
  <si>
    <t>actual/365</t>
  </si>
  <si>
    <t>Information regarding the notes II</t>
  </si>
  <si>
    <t>Monthly Period:</t>
  </si>
  <si>
    <t>02/2024</t>
  </si>
  <si>
    <t>Payment Date:</t>
  </si>
  <si>
    <t>21/03/2024</t>
  </si>
  <si>
    <t>Interest Accrual Period (from/until)</t>
  </si>
  <si>
    <t>Index Rate</t>
  </si>
  <si>
    <t>Base Interest Rate:</t>
  </si>
  <si>
    <t>Interest Payments</t>
  </si>
  <si>
    <t>Interest amount of the Monthly Period</t>
  </si>
  <si>
    <t>Interest paid</t>
  </si>
  <si>
    <t>Unpaid Interest</t>
  </si>
  <si>
    <t>Unpaid Interest of the Monthly Period</t>
  </si>
  <si>
    <t>Cumulative unpaid Interest</t>
  </si>
  <si>
    <t>Notes Balance</t>
  </si>
  <si>
    <t xml:space="preserve">  Note Balance as of Pool Cut</t>
  </si>
  <si>
    <t xml:space="preserve">  Notes balance as of the beginning of the Monthly Period</t>
  </si>
  <si>
    <t xml:space="preserve">  Redemption amount due to amortising series</t>
  </si>
  <si>
    <t>Notes Balance as of the end of the Monthly Period</t>
  </si>
  <si>
    <t>Payments to Investors per note</t>
  </si>
  <si>
    <t>Interest</t>
  </si>
  <si>
    <t>Principal repayment per Class</t>
  </si>
  <si>
    <t>Number of Notes</t>
  </si>
  <si>
    <t>Note Factor</t>
  </si>
  <si>
    <t>Overcollateralisation Amount</t>
  </si>
  <si>
    <t>Initial OC Percentage at Poolcut</t>
  </si>
  <si>
    <t>Current OC Percentage</t>
  </si>
  <si>
    <t xml:space="preserve">Target OC Percentage </t>
  </si>
  <si>
    <t>26.0000%</t>
  </si>
  <si>
    <t>18.0000%</t>
  </si>
  <si>
    <t>Subordinated Loan</t>
  </si>
  <si>
    <t xml:space="preserve"> Balance as of the beginning of the Monthly Period</t>
  </si>
  <si>
    <t xml:space="preserve"> Regular redemption from waterfall</t>
  </si>
  <si>
    <t xml:space="preserve"> Redemption from cash collateral account</t>
  </si>
  <si>
    <t xml:space="preserve"> Balance as of the end of the Monthly Period</t>
  </si>
  <si>
    <t>Cash Collateral Account</t>
  </si>
  <si>
    <t>Cash collateral account (CCA)</t>
  </si>
  <si>
    <t>Value</t>
  </si>
  <si>
    <t>CCA Opening Balance - Initial balance at poolcut</t>
  </si>
  <si>
    <t>Balance as of the beginning of the period</t>
  </si>
  <si>
    <t>Specified General Cash Collateral Account Balance</t>
  </si>
  <si>
    <t>the greater of: 1.20 per cent of the Aggregate Discounted Receivables Balance as of the end of the Monthly Period; and</t>
  </si>
  <si>
    <t>the lesser of: $6,000,000; and</t>
  </si>
  <si>
    <t>the aggregate outstanding principal amount of the Class A Notes and Class B Notes as of the end of the Monthly Period</t>
  </si>
  <si>
    <t>Payments</t>
  </si>
  <si>
    <t xml:space="preserve">  General payment from CCA</t>
  </si>
  <si>
    <r>
      <rPr>
        <sz val="9"/>
        <color rgb="FF808080"/>
        <rFont val="Arial"/>
        <family val="2"/>
      </rPr>
      <t xml:space="preserve">  </t>
    </r>
    <r>
      <rPr>
        <sz val="9"/>
        <color rgb="FF808080"/>
        <rFont val="Arial"/>
        <family val="2"/>
      </rPr>
      <t>General payment to CCA</t>
    </r>
  </si>
  <si>
    <t>-  AUD</t>
  </si>
  <si>
    <t>Balance as of the end of the period</t>
  </si>
  <si>
    <t>Credit enhancement</t>
  </si>
  <si>
    <t>Credit enhancement as of Cut-off-Date</t>
  </si>
  <si>
    <t>% of aggregate outstanding discounted balance</t>
  </si>
  <si>
    <t xml:space="preserve">  Class B note</t>
  </si>
  <si>
    <t xml:space="preserve">  Subordinated loan</t>
  </si>
  <si>
    <r>
      <rPr>
        <b/>
        <sz val="9"/>
        <color rgb="FF000000"/>
        <rFont val="Arial"/>
        <family val="2"/>
      </rPr>
      <t xml:space="preserve">  </t>
    </r>
    <r>
      <rPr>
        <sz val="9"/>
        <color rgb="FF000000"/>
        <rFont val="Arial"/>
        <family val="2"/>
      </rPr>
      <t>Overcollateralization</t>
    </r>
  </si>
  <si>
    <t xml:space="preserve">  Cash collateral account</t>
  </si>
  <si>
    <t>in % of Outstanding Discounted Receivables Balance as of Poolcut Date</t>
  </si>
  <si>
    <t>Initial balance at poolcut</t>
  </si>
  <si>
    <t>Initial Targeted Balance at Poolcut</t>
  </si>
  <si>
    <t>Current Targeted Balance</t>
  </si>
  <si>
    <r>
      <rPr>
        <sz val="9"/>
        <color rgb="FF000000"/>
        <rFont val="Arial"/>
        <family val="2"/>
      </rPr>
      <t xml:space="preserve">  </t>
    </r>
    <r>
      <rPr>
        <sz val="9"/>
        <color rgb="FF000000"/>
        <rFont val="Arial"/>
        <family val="2"/>
      </rPr>
      <t>General payment to CCA</t>
    </r>
  </si>
  <si>
    <t>Calculation of Credit Enhancement</t>
  </si>
  <si>
    <t>Initially, Driver Australia Seven's Credit Enhancement consists of the respective Note Issue in comparison to the Discounted Receivables Balance as of Poolcut,</t>
  </si>
  <si>
    <t>minus any Senior Debt Issuance. This 'Overcollateralisation' (i.e. Credit Enhancement excluding the Cash Collateral Account) is specific for each Note Series and</t>
  </si>
  <si>
    <t>increases with its seniority.Subsequently, the 'Overcollateralisation' is calculated (as an Overcollateralisation Percentage) on a monthly basis, all on end of month</t>
  </si>
  <si>
    <t>figures. Considering the seniority of the respective Note Series, redemption is made until a Target Overcollateralisation Percentage has been reached. All remaining</t>
  </si>
  <si>
    <t>funds will be used to perform payments in the more junior positions of the Order of Priority. The Target OC percentages for each Note Class are determined subject</t>
  </si>
  <si>
    <t>to 3 items:- They will increase in 2 steps in case the Cumulative Net Loss Ratio exceeds a certain level and Credit Enhancement Increase Condition is met.- They</t>
  </si>
  <si>
    <t>will increase to 100% if the Aggregate Discounted Receivables Balance falls below 10.00% of the Aggregate Discounted Receivables Balance at Cut-Off Date</t>
  </si>
  <si>
    <t>(without a Clean-Up Call being exercised).- A Foreclosure Event causes the transaction to switch into sequential payment mode, in which case the OC Percentages</t>
  </si>
  <si>
    <t>will not determine the maximum redemption amount and may be exceeded.In addition, there is the 'General Cash Reserve', in the form of a Cash Collateral Account,</t>
  </si>
  <si>
    <t>which is in principle to the benefit of all Tranches over the entire lifetime of the transaction.</t>
  </si>
  <si>
    <t>Swap Fixing / Waterfall</t>
  </si>
  <si>
    <t>Amortising Interest Rate Swap </t>
  </si>
  <si>
    <t xml:space="preserve">  Initial principal</t>
  </si>
  <si>
    <r>
      <rPr>
        <sz val="9"/>
        <color rgb="FF000000"/>
        <rFont val="Arial"/>
        <family val="2"/>
      </rPr>
      <t xml:space="preserve">  </t>
    </r>
    <r>
      <rPr>
        <sz val="9"/>
        <color rgb="FF000000"/>
        <rFont val="Arial"/>
        <family val="2"/>
      </rPr>
      <t>Underlying principal for reporting period</t>
    </r>
  </si>
  <si>
    <r>
      <rPr>
        <sz val="9"/>
        <color rgb="FF000000"/>
        <rFont val="Arial"/>
        <family val="2"/>
      </rPr>
      <t xml:space="preserve">  </t>
    </r>
    <r>
      <rPr>
        <sz val="9"/>
        <color rgb="FF000000"/>
        <rFont val="Arial"/>
        <family val="2"/>
      </rPr>
      <t>Paying leg</t>
    </r>
  </si>
  <si>
    <t>Fixed Interest Rate</t>
  </si>
  <si>
    <t xml:space="preserve">  Receiving leg</t>
  </si>
  <si>
    <t>Floating Interest Rate</t>
  </si>
  <si>
    <r>
      <rPr>
        <sz val="9"/>
        <color rgb="FF000000"/>
        <rFont val="Arial"/>
        <family val="2"/>
      </rPr>
      <t xml:space="preserve">  </t>
    </r>
    <r>
      <rPr>
        <sz val="9"/>
        <color rgb="FF000000"/>
        <rFont val="Arial"/>
        <family val="2"/>
      </rPr>
      <t>Net Swap payments / (receipts)</t>
    </r>
  </si>
  <si>
    <t>Available Distribution Amount Calculation</t>
  </si>
  <si>
    <t>Payment to Waterfall Position</t>
  </si>
  <si>
    <t>Remaining amount</t>
  </si>
  <si>
    <t>1) i) Available Collections Amount from Contracts</t>
  </si>
  <si>
    <t>1) ii) Available Collections - Interest on Trust Account</t>
  </si>
  <si>
    <t>2) Drawings From Cash Collateral Account as provided for in clause 12.1 of the Issue Supplement</t>
  </si>
  <si>
    <t>3) i) Net Swap Receipts - Class A</t>
  </si>
  <si>
    <t>3) ii) Net Swap Receipts - Class B</t>
  </si>
  <si>
    <t>4) Damages and Indemnity Payments to Issuer</t>
  </si>
  <si>
    <t>5) Other Reimbursement Amounts</t>
  </si>
  <si>
    <t>6) Buffer Release Amount</t>
  </si>
  <si>
    <t>Remaining Rounding Amount (M-1)</t>
  </si>
  <si>
    <t>Waterfall</t>
  </si>
  <si>
    <t>Available Distribution Amount</t>
  </si>
  <si>
    <t>1) Trust Beneficiary $1</t>
  </si>
  <si>
    <t>2) Taxes</t>
  </si>
  <si>
    <t>3) Trust Fees &amp; Expenses and Servicer Fees</t>
  </si>
  <si>
    <t>4. a) Net Swap Payments - Class A Notes</t>
  </si>
  <si>
    <t>4. b) Net Swap Payments - Class B Notes</t>
  </si>
  <si>
    <t>5. a) Interest accrued in prev. month - Class A</t>
  </si>
  <si>
    <t>5. b) Interest Shortfalls from prior months - Class A</t>
  </si>
  <si>
    <t>6. a) Interest accrued in prev. month - Class B</t>
  </si>
  <si>
    <t>6. b) Interest Shortfalls from prior months - Class B</t>
  </si>
  <si>
    <t>7) Payment to Cash Collateral Account</t>
  </si>
  <si>
    <t>8) Principal Payment - Class A</t>
  </si>
  <si>
    <t>9) Principal Payment - Class B</t>
  </si>
  <si>
    <t>Remaining Rounding Amount (Current Period)</t>
  </si>
  <si>
    <t>10) Penalties, Costs, Expenses, Damages, Losses or Liabilities</t>
  </si>
  <si>
    <t>11) Other Payment to Swap Counterparties</t>
  </si>
  <si>
    <t>12) Subordinated Loan Accrued and Unpaid Interest</t>
  </si>
  <si>
    <t>Interest Accrued this period on the Subordinated Loan</t>
  </si>
  <si>
    <t>Unpaid Interest on the Subordinated Loan</t>
  </si>
  <si>
    <t>13) Subordinated Loan Principal</t>
  </si>
  <si>
    <t>14) Surplus Income Distribution to Beneficiary of the Trust</t>
  </si>
  <si>
    <t>Distribution of Cash Collateral Account surplus</t>
  </si>
  <si>
    <t>Payment from CCA</t>
  </si>
  <si>
    <t>Payment of Interest Accrued this period on the Subordinated Loan</t>
  </si>
  <si>
    <t>Payment of Unpaid Interest on the Subordinated Loan</t>
  </si>
  <si>
    <t>Payment in respect of regular redemption to subordinated lender</t>
  </si>
  <si>
    <t>Distribution to Beneficiary of the Trust</t>
  </si>
  <si>
    <t>Period</t>
  </si>
  <si>
    <t>Poolcut</t>
  </si>
  <si>
    <t>Balance as at Current Period</t>
  </si>
  <si>
    <t>Total Assets</t>
  </si>
  <si>
    <t>Nominal Receivables Balance</t>
  </si>
  <si>
    <t>First loss piece</t>
  </si>
  <si>
    <t>Subordinated Loan balance</t>
  </si>
  <si>
    <t>Overcollateralisation</t>
  </si>
  <si>
    <t>General Cash Collateral Account balance</t>
  </si>
  <si>
    <t>Actual retention</t>
  </si>
  <si>
    <t xml:space="preserve">In its capacity as originator and original lender, VWFSA complies with the retention requirement of a material net economic interest in accordance with Article 6 (3) (d) of the European Securitisation Regulation. 
By adhering to Article 6 (3) (d) of the European Securitisation Regulation, VWFSA will keep the exposures designated for 
retention on its balance sheet on an ongoing basis.
The latest end of month level of retention will be published on a monthly basis in the investor report.
</t>
  </si>
  <si>
    <t>Amortisation profile I</t>
  </si>
  <si>
    <t>Note Class</t>
  </si>
  <si>
    <t>WAL</t>
  </si>
  <si>
    <t>At closing: 1.85 yrs</t>
  </si>
  <si>
    <t>Currently: 1.11 yrs</t>
  </si>
  <si>
    <t>At closing: 2.84 yrs</t>
  </si>
  <si>
    <t>Actual note balance</t>
  </si>
  <si>
    <t>Forecasted note balance</t>
  </si>
  <si>
    <t>11/2021</t>
  </si>
  <si>
    <t>12/2021</t>
  </si>
  <si>
    <t>01/2022</t>
  </si>
  <si>
    <t>02/2022</t>
  </si>
  <si>
    <t>03/2022</t>
  </si>
  <si>
    <t>04/2022</t>
  </si>
  <si>
    <t>05/2022</t>
  </si>
  <si>
    <t>06/2022</t>
  </si>
  <si>
    <t>07/2022</t>
  </si>
  <si>
    <t>08/2022</t>
  </si>
  <si>
    <t>09/2022</t>
  </si>
  <si>
    <t>10/2022</t>
  </si>
  <si>
    <t>11/2022</t>
  </si>
  <si>
    <t>12/2022</t>
  </si>
  <si>
    <t>01/2023</t>
  </si>
  <si>
    <t>02/2023</t>
  </si>
  <si>
    <t>03/2023</t>
  </si>
  <si>
    <t>04/2023</t>
  </si>
  <si>
    <t>05/2023</t>
  </si>
  <si>
    <t>06/2023</t>
  </si>
  <si>
    <t>07/2023</t>
  </si>
  <si>
    <t>08/2023</t>
  </si>
  <si>
    <t>09/2023</t>
  </si>
  <si>
    <t>10/2023</t>
  </si>
  <si>
    <t>11/2023</t>
  </si>
  <si>
    <t>12/2023</t>
  </si>
  <si>
    <t>01/2024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</si>
  <si>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</si>
  <si>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</si>
  <si>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</si>
  <si>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</si>
  <si>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</si>
  <si>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</si>
  <si>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</si>
  <si>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</si>
  <si>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</si>
  <si>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</si>
  <si>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</si>
  <si>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</si>
  <si>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</si>
  <si>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</si>
  <si>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</si>
  <si>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</si>
  <si>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</si>
  <si>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</si>
  <si>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</si>
  <si>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</si>
  <si>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</si>
  <si>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Run out schedule I</t>
  </si>
  <si>
    <t>End of Collection Period</t>
  </si>
  <si>
    <t>Principal</t>
  </si>
  <si>
    <t>Nominal Instalments</t>
  </si>
  <si>
    <t>arrears</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</si>
  <si>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</si>
  <si>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</si>
  <si>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</si>
  <si>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</si>
  <si>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</si>
  <si>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</si>
  <si>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</si>
  <si>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</si>
  <si>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</si>
  <si>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</si>
  <si>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</si>
  <si>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</si>
  <si>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</si>
  <si>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</si>
  <si>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</si>
  <si>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</si>
  <si>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</si>
  <si>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</si>
  <si>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</si>
  <si>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</si>
  <si>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</si>
  <si>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</si>
  <si>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</si>
  <si>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</si>
  <si>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</si>
  <si>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</si>
  <si>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</si>
  <si>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</si>
  <si>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</si>
  <si>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</si>
  <si>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</si>
  <si>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</si>
  <si>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</si>
  <si>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</si>
  <si>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</si>
  <si>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</si>
  <si>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</si>
  <si>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</si>
  <si>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</si>
  <si>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</si>
  <si>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</si>
  <si>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</si>
  <si>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</si>
  <si>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</si>
  <si>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</si>
  <si>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</si>
  <si>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</si>
  <si>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</si>
  <si>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</si>
  <si>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</si>
  <si>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</si>
  <si>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</si>
  <si>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</si>
  <si>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</si>
  <si>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</si>
  <si>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</si>
  <si>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</si>
  <si>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</si>
  <si>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</si>
  <si>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02.2029</t>
  </si>
  <si>
    <t>03.2029</t>
  </si>
  <si>
    <t>04.2029</t>
  </si>
  <si>
    <t>05.2029</t>
  </si>
  <si>
    <t>06.2029</t>
  </si>
  <si>
    <t>07.2029</t>
  </si>
  <si>
    <t>08.2029</t>
  </si>
  <si>
    <t>- AUD</t>
  </si>
  <si>
    <t>Outstanding Contracts I - Overview</t>
  </si>
  <si>
    <t>Total Portfolio as of Poolcut Date</t>
  </si>
  <si>
    <t>Customer Type</t>
  </si>
  <si>
    <t>Vehicle Status</t>
  </si>
  <si>
    <t>Chattel Mortgage</t>
  </si>
  <si>
    <t>Consumer Loan</t>
  </si>
  <si>
    <t>Balloon</t>
  </si>
  <si>
    <t>No Balloon</t>
  </si>
  <si>
    <t>New</t>
  </si>
  <si>
    <t>Used</t>
  </si>
  <si>
    <t>Contract Status Development</t>
  </si>
  <si>
    <r>
      <rPr>
        <b/>
        <sz val="9"/>
        <color rgb="FFFFFFFF"/>
        <rFont val="Arial"/>
        <family val="2"/>
      </rPr>
      <t xml:space="preserve">Number of 
</t>
    </r>
    <r>
      <rPr>
        <b/>
        <sz val="9"/>
        <color rgb="FFFFFFFF"/>
        <rFont val="Arial"/>
        <family val="2"/>
      </rPr>
      <t>Contracts</t>
    </r>
  </si>
  <si>
    <t>Normal</t>
  </si>
  <si>
    <t>In Advance</t>
  </si>
  <si>
    <t>In Arrears</t>
  </si>
  <si>
    <t>Paid Out</t>
  </si>
  <si>
    <t>Early Payout</t>
  </si>
  <si>
    <t>Gross Salvage</t>
  </si>
  <si>
    <t>Net Salvage</t>
  </si>
  <si>
    <t>Total Portfolio as of Previous Month</t>
  </si>
  <si>
    <t>Total Portfolio as of Current Reporting Period</t>
  </si>
  <si>
    <r>
      <t xml:space="preserve">
</t>
    </r>
    <r>
      <rPr>
        <b/>
        <sz val="12"/>
        <color rgb="FF000000"/>
        <rFont val="Arial"/>
        <family val="2"/>
      </rPr>
      <t>Outstanding Contracts II - Collections</t>
    </r>
  </si>
  <si>
    <t>Collections This Reporting Month by Status</t>
  </si>
  <si>
    <t>Change in Contract Statuses From Last Month</t>
  </si>
  <si>
    <t>Number of Contracts This Month</t>
  </si>
  <si>
    <t>Collections</t>
  </si>
  <si>
    <t>Paid out / Matured</t>
  </si>
  <si>
    <t>Development of Pool within Reporting Period</t>
  </si>
  <si>
    <t>Number of Active Contracts</t>
  </si>
  <si>
    <t>Total Number of Contracts</t>
  </si>
  <si>
    <t>Collection Variations</t>
  </si>
  <si>
    <t>Outstanding Nominal Balance</t>
  </si>
  <si>
    <t>Beginning of Period</t>
  </si>
  <si>
    <t>Scheduled Collections For Contracts Active This Period</t>
  </si>
  <si>
    <t>Collections Variations From Normal Contracts This Period</t>
  </si>
  <si>
    <t>Collection Variations From Contracts Paying Out Early This Period</t>
  </si>
  <si>
    <t>Collection Variations From Contracts Paying Out/Maturing This Period</t>
  </si>
  <si>
    <t>Collection Variations from Contracts in Advance This Period</t>
  </si>
  <si>
    <t>Collection Variations from Contract In Arrears This Period</t>
  </si>
  <si>
    <t>Collection Variations from Contracts Going Into Gross Salvage This Period</t>
  </si>
  <si>
    <t>Collection Variations from Contracts Going Into Net Salvage This Period</t>
  </si>
  <si>
    <t>Other Variations From Scheduled Collections This Period</t>
  </si>
  <si>
    <t>Instalment Collection Variations</t>
  </si>
  <si>
    <t>Contract Fees Collected This Period</t>
  </si>
  <si>
    <t>Interest Compensation Collections This Period</t>
  </si>
  <si>
    <t>Non Instalment Collection Variations</t>
  </si>
  <si>
    <t>Actual Collections For Contracts Active This Period</t>
  </si>
  <si>
    <t>Number of Contracts Paid Out Early This Month</t>
  </si>
  <si>
    <t>Number of Contracts Paid Out/Matured This Month</t>
  </si>
  <si>
    <t>Number of Contracts Into Net Salvage This Month</t>
  </si>
  <si>
    <t>Repurchased Contracts</t>
  </si>
  <si>
    <t>Less Recoveries After Net Salvage</t>
  </si>
  <si>
    <t xml:space="preserve">Reduced Nominal Balance Due to Unpaid Rental At Net Salvage </t>
  </si>
  <si>
    <t>Reduced Nominal Balance Due to Unpaid Rental At Early Payout</t>
  </si>
  <si>
    <t>Reduced Nominal Balance Due to Other</t>
  </si>
  <si>
    <t>End of Period</t>
  </si>
  <si>
    <t>Arrears Contracts</t>
  </si>
  <si>
    <t>Total Portfolio</t>
  </si>
  <si>
    <t>Consunmer Loan</t>
  </si>
  <si>
    <t>Days in Arrears</t>
  </si>
  <si>
    <t>Number of Contracts (%)</t>
  </si>
  <si>
    <t>Outstanding Discounted Receivables Balance (%)</t>
  </si>
  <si>
    <t>&gt;0&lt;=30</t>
  </si>
  <si>
    <t>&gt;30&lt;=60</t>
  </si>
  <si>
    <t>&gt;60&lt;=90</t>
  </si>
  <si>
    <t>&gt;90&lt;=120</t>
  </si>
  <si>
    <t>&gt;120&lt;=150</t>
  </si>
  <si>
    <t>&gt;150&lt;=180</t>
  </si>
  <si>
    <t>&gt;180&lt;=210</t>
  </si>
  <si>
    <t>&gt;210&lt;=240</t>
  </si>
  <si>
    <t>&gt;240&lt;=270</t>
  </si>
  <si>
    <t>&gt;270&lt;=300</t>
  </si>
  <si>
    <t>&gt;300&lt;=330</t>
  </si>
  <si>
    <t>&gt;330&lt;=360</t>
  </si>
  <si>
    <t>&gt;360</t>
  </si>
  <si>
    <r>
      <t xml:space="preserve">
</t>
    </r>
    <r>
      <rPr>
        <b/>
        <sz val="12"/>
        <color rgb="FF000000"/>
        <rFont val="Arial"/>
        <family val="2"/>
      </rPr>
      <t>Net Salvage Loss</t>
    </r>
  </si>
  <si>
    <t>Net Salvage Loss This Period</t>
  </si>
  <si>
    <t>Net Salvage Loss</t>
  </si>
  <si>
    <t>Total Chattel Mortgage</t>
  </si>
  <si>
    <t>Outstanding Discounted Receivable Balance at Poolcut</t>
  </si>
  <si>
    <t>Cumulative Gross Loss Ratio</t>
  </si>
  <si>
    <t>Per Period</t>
  </si>
  <si>
    <t>Cumulative Net Salvage Loss</t>
  </si>
  <si>
    <t xml:space="preserve">Number of Contracts  </t>
  </si>
  <si>
    <t xml:space="preserve">Net Salvage Loss  </t>
  </si>
  <si>
    <t>10/2021</t>
  </si>
  <si>
    <r>
      <t xml:space="preserve">
</t>
    </r>
    <r>
      <rPr>
        <b/>
        <sz val="12"/>
        <color rgb="FF000000"/>
        <rFont val="Arial"/>
        <family val="2"/>
      </rPr>
      <t>Net Salvage Loss After Recoveries</t>
    </r>
  </si>
  <si>
    <t>Net Salvaged Contracts</t>
  </si>
  <si>
    <t>Gross Salvage Loss</t>
  </si>
  <si>
    <t>Recoveries After Net Salvage</t>
  </si>
  <si>
    <t>Net Salvage Loss After Recoveries</t>
  </si>
  <si>
    <t>Total Consumer Loan</t>
  </si>
  <si>
    <t>Period Number</t>
  </si>
  <si>
    <t>Discounted Receivables Balance as of previous Monthly Period</t>
  </si>
  <si>
    <t>Periodic CPR</t>
  </si>
  <si>
    <t>Annualised CPR</t>
  </si>
  <si>
    <t>0</t>
  </si>
  <si>
    <t>Pool cut</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</si>
  <si>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</si>
  <si>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</si>
  <si>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</si>
  <si>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</si>
  <si>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</si>
  <si>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</si>
  <si>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</si>
  <si>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</si>
  <si>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</si>
  <si>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</si>
  <si>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</si>
  <si>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</si>
  <si>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</si>
  <si>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</si>
  <si>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</si>
  <si>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</si>
  <si>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</si>
  <si>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</si>
  <si>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</si>
  <si>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</si>
  <si>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</si>
  <si>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</si>
  <si>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</si>
  <si>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</si>
  <si>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</si>
  <si>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</si>
  <si>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</si>
  <si>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</si>
  <si>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</si>
  <si>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Distribution by Down Payment</t>
  </si>
  <si>
    <t>Percentage of Contracts</t>
  </si>
  <si>
    <t>Percentage of Balance</t>
  </si>
  <si>
    <r>
      <rPr>
        <b/>
        <sz val="9"/>
        <color rgb="FFFFFFFF"/>
        <rFont val="Arial"/>
        <family val="2"/>
      </rPr>
      <t xml:space="preserve">Down Payment/ Purchase Price in %
</t>
    </r>
  </si>
  <si>
    <t>No Down Payment</t>
  </si>
  <si>
    <t>0.00 - 10,000.00</t>
  </si>
  <si>
    <t>10,000.00 - 20,000.00</t>
  </si>
  <si>
    <t>20,000.00 - 30,000.00</t>
  </si>
  <si>
    <t>30,000.00 - 40,000.00</t>
  </si>
  <si>
    <t>40,000.00 - 50,000.00</t>
  </si>
  <si>
    <t>50,000.00 - 60,000.00</t>
  </si>
  <si>
    <t>60,000.00 - 70,000.00</t>
  </si>
  <si>
    <t>70,000.00 - 80,000.00</t>
  </si>
  <si>
    <t>80,000.00 - 90,000.00</t>
  </si>
  <si>
    <t>90,000.00 - 100,000.00</t>
  </si>
  <si>
    <t>100,000.00 - 110,000.00</t>
  </si>
  <si>
    <t>110,000.00 - 120,000.00</t>
  </si>
  <si>
    <t>120,000.00 - 130,000.00</t>
  </si>
  <si>
    <t>130,000.00 - 140,000.00</t>
  </si>
  <si>
    <t>140,000.00 - 150,000.00</t>
  </si>
  <si>
    <t>&gt; 150,000.00</t>
  </si>
  <si>
    <t>Statistics  Down Payment</t>
  </si>
  <si>
    <t>Minimum Distribution by Down Payment</t>
  </si>
  <si>
    <t>Maximum Distribution by Down Payment</t>
  </si>
  <si>
    <t>Weighted Average Distribution by Down Payment(Customers that made a Down Payment)</t>
  </si>
  <si>
    <t>Weighted Average Distribution by Down Payment</t>
  </si>
  <si>
    <t>Distribution by Payment Type</t>
  </si>
  <si>
    <t>Direct Debit</t>
  </si>
  <si>
    <t>Other</t>
  </si>
  <si>
    <t>Distribution of Contracts and Vehicles per Borrower</t>
  </si>
  <si>
    <t>Number of Contracts Per Borrower</t>
  </si>
  <si>
    <t>Number of Customers</t>
  </si>
  <si>
    <t>Percentage of Customers</t>
  </si>
  <si>
    <t>6 - 10</t>
  </si>
  <si>
    <t>&gt; 10</t>
  </si>
  <si>
    <t>Top 20 Borrower</t>
  </si>
  <si>
    <t>Ranking</t>
  </si>
  <si>
    <t>Outstanding Discounted Receivable Balance</t>
  </si>
  <si>
    <t>Percentage of Overall Balance</t>
  </si>
  <si>
    <r>
      <rPr>
        <b/>
        <sz val="12"/>
        <color rgb="FF000000"/>
        <rFont val="Arial"/>
        <family val="2"/>
      </rPr>
      <t>Distribution by Discounted Receivables Balance</t>
    </r>
    <r>
      <rPr>
        <b/>
        <sz val="12"/>
        <color rgb="FF000000"/>
        <rFont val="Arial"/>
        <family val="2"/>
      </rPr>
      <t xml:space="preserve">                       </t>
    </r>
  </si>
  <si>
    <t>Statistics  Discounted Receivables Balance</t>
  </si>
  <si>
    <t>Minimum Outstanding Discounted Receivables Balance</t>
  </si>
  <si>
    <t>Maximum Outstanding Discounted Receivables Balance</t>
  </si>
  <si>
    <t>Average Outstanding Discounted Receivables Balance</t>
  </si>
  <si>
    <r>
      <rPr>
        <b/>
        <sz val="12"/>
        <color rgb="FF000000"/>
        <rFont val="Arial"/>
        <family val="2"/>
      </rPr>
      <t>Distribution by Original Balance</t>
    </r>
    <r>
      <rPr>
        <b/>
        <sz val="12"/>
        <color rgb="FF000000"/>
        <rFont val="Arial"/>
        <family val="2"/>
      </rPr>
      <t xml:space="preserve">                       </t>
    </r>
  </si>
  <si>
    <t>Original Balance</t>
  </si>
  <si>
    <t>Statistics  Original Balance</t>
  </si>
  <si>
    <t>Minimum Original Balance</t>
  </si>
  <si>
    <t>Maximum Original Balance</t>
  </si>
  <si>
    <t>Weighted Average Original Balance</t>
  </si>
  <si>
    <t>Interest Rate Paid by Obligor</t>
  </si>
  <si>
    <t>Balloon Type</t>
  </si>
  <si>
    <t>0.00%</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</si>
  <si>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</si>
  <si>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</si>
  <si>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</si>
  <si>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</si>
  <si>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</si>
  <si>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</si>
  <si>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</si>
  <si>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</si>
  <si>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</si>
  <si>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</si>
  <si>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</si>
  <si>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</si>
  <si>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</si>
  <si>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</si>
  <si>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</si>
  <si>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</si>
  <si>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&gt; 16.00%</t>
  </si>
  <si>
    <t>Statistics Interest Rate Paid by Obligor</t>
  </si>
  <si>
    <t>Minimum Interest Rate Paid by Obligor</t>
  </si>
  <si>
    <t>Maximum Interest Rate Paid by Obligor</t>
  </si>
  <si>
    <t>Weighted Average Interest Rate Paid by Obligor</t>
  </si>
  <si>
    <t>Distribution by Original Term (Months)</t>
  </si>
  <si>
    <t>0 - 11</t>
  </si>
  <si>
    <t>12 - 23</t>
  </si>
  <si>
    <t>24 - 35</t>
  </si>
  <si>
    <t>36 - 47</t>
  </si>
  <si>
    <t>48 - 59</t>
  </si>
  <si>
    <t>60 - 71</t>
  </si>
  <si>
    <t>&gt;71</t>
  </si>
  <si>
    <t>Statistics  Original Term (Months)</t>
  </si>
  <si>
    <t>Minimum Distribution by Original Term (Months)</t>
  </si>
  <si>
    <t>Maximum Distribution by Original Term (Months)</t>
  </si>
  <si>
    <t>Weighted Average Distribution by Original Term (Months)</t>
  </si>
  <si>
    <t>Distribution by Remaining Term (Months)</t>
  </si>
  <si>
    <t>Statistics  Remaining Term (Months)</t>
  </si>
  <si>
    <t>Minimum Distribution by Remaining Term (Months)</t>
  </si>
  <si>
    <t>Maximum Distribution by Remaining Term (Months)</t>
  </si>
  <si>
    <t>Weighted Average Distribution by Remaining Term (Months)</t>
  </si>
  <si>
    <t>Distribution by Seasoning (Months)</t>
  </si>
  <si>
    <t>Statistics  Seasoning (Months)</t>
  </si>
  <si>
    <t>Minimum Distribution by Seasoning (Months)</t>
  </si>
  <si>
    <t>Maximum Distribution by Seasoning (Months)</t>
  </si>
  <si>
    <t>Weighted Average Distribution by Seasoning (Months)</t>
  </si>
  <si>
    <t>Distribution by Brand &amp; Model - VW Group</t>
  </si>
  <si>
    <t>Make</t>
  </si>
  <si>
    <t>Model</t>
  </si>
  <si>
    <t>Audi</t>
  </si>
  <si>
    <t>A4</t>
  </si>
  <si>
    <t>A5</t>
  </si>
  <si>
    <t>A6</t>
  </si>
  <si>
    <t>A7</t>
  </si>
  <si>
    <t>A8</t>
  </si>
  <si>
    <t>E-tron</t>
  </si>
  <si>
    <t>Q2</t>
  </si>
  <si>
    <t>Q3</t>
  </si>
  <si>
    <t>Q5</t>
  </si>
  <si>
    <t>Q7</t>
  </si>
  <si>
    <t>Q8</t>
  </si>
  <si>
    <t>R8</t>
  </si>
  <si>
    <t>TT</t>
  </si>
  <si>
    <t>Subtotal</t>
  </si>
  <si>
    <t>Bentley</t>
  </si>
  <si>
    <t>Bentayga</t>
  </si>
  <si>
    <t>Continental</t>
  </si>
  <si>
    <t>Lamborghini</t>
  </si>
  <si>
    <t>Urus</t>
  </si>
  <si>
    <t>Porsche</t>
  </si>
  <si>
    <t>718</t>
  </si>
  <si>
    <t>911</t>
  </si>
  <si>
    <t>Boxster</t>
  </si>
  <si>
    <t>Cayenne</t>
  </si>
  <si>
    <t>Cayman</t>
  </si>
  <si>
    <t>Macan</t>
  </si>
  <si>
    <t>Taycan</t>
  </si>
  <si>
    <t>Skoda</t>
  </si>
  <si>
    <t>Fabia</t>
  </si>
  <si>
    <t>Kamiq</t>
  </si>
  <si>
    <t>Karoq</t>
  </si>
  <si>
    <t>Kodiaq</t>
  </si>
  <si>
    <t>Octavia</t>
  </si>
  <si>
    <t>Scala</t>
  </si>
  <si>
    <t>Superb</t>
  </si>
  <si>
    <t>Volkswagen</t>
  </si>
  <si>
    <t>Ameo</t>
  </si>
  <si>
    <t>Arteon</t>
  </si>
  <si>
    <t>Beetle</t>
  </si>
  <si>
    <t>Golf</t>
  </si>
  <si>
    <t>Jetta</t>
  </si>
  <si>
    <t>Passat</t>
  </si>
  <si>
    <t>Polo</t>
  </si>
  <si>
    <t>T-Cross</t>
  </si>
  <si>
    <t>Tiguan</t>
  </si>
  <si>
    <t>Touareg</t>
  </si>
  <si>
    <t>T-Roc</t>
  </si>
  <si>
    <t>Volkswagen Commercial</t>
  </si>
  <si>
    <t>Amarok</t>
  </si>
  <si>
    <t>Caddy</t>
  </si>
  <si>
    <t>Caravelle</t>
  </si>
  <si>
    <t>Crafter</t>
  </si>
  <si>
    <t>Grand California</t>
  </si>
  <si>
    <t>Multivan</t>
  </si>
  <si>
    <t>Transporter</t>
  </si>
  <si>
    <t>Distribution by Brand &amp; Model - Non-VW Group</t>
  </si>
  <si>
    <t>Abarth</t>
  </si>
  <si>
    <t>Alfa Romeo</t>
  </si>
  <si>
    <t>Alpina</t>
  </si>
  <si>
    <t>Aston Martin</t>
  </si>
  <si>
    <t>BMW</t>
  </si>
  <si>
    <t>Chevrolet</t>
  </si>
  <si>
    <t>Chrysler</t>
  </si>
  <si>
    <t>Citroen</t>
  </si>
  <si>
    <t>Dodge</t>
  </si>
  <si>
    <t>Fiat</t>
  </si>
  <si>
    <t>Ford</t>
  </si>
  <si>
    <t>Genesis</t>
  </si>
  <si>
    <t>Haval</t>
  </si>
  <si>
    <t>Holden</t>
  </si>
  <si>
    <t>Honda</t>
  </si>
  <si>
    <t>Hyundai</t>
  </si>
  <si>
    <t>Infiniti</t>
  </si>
  <si>
    <t>Isuzu</t>
  </si>
  <si>
    <t>Jaguar</t>
  </si>
  <si>
    <t>Jeep</t>
  </si>
  <si>
    <t>Kia</t>
  </si>
  <si>
    <t>Land Rover</t>
  </si>
  <si>
    <t>LDV</t>
  </si>
  <si>
    <t>Lexus</t>
  </si>
  <si>
    <t>Mahindra</t>
  </si>
  <si>
    <t>Maserati</t>
  </si>
  <si>
    <t>Mazda</t>
  </si>
  <si>
    <t>Mercedes-Benz</t>
  </si>
  <si>
    <t>MG Rover</t>
  </si>
  <si>
    <t>Mini</t>
  </si>
  <si>
    <t>Mitsubishi</t>
  </si>
  <si>
    <t>Nissan</t>
  </si>
  <si>
    <t>Opel</t>
  </si>
  <si>
    <t>Peugeot</t>
  </si>
  <si>
    <t>Renault</t>
  </si>
  <si>
    <t>Rolls-Royce</t>
  </si>
  <si>
    <t>Ssangyong</t>
  </si>
  <si>
    <t>Subaru</t>
  </si>
  <si>
    <t>Suzuki</t>
  </si>
  <si>
    <t>Tesla</t>
  </si>
  <si>
    <t>Toyota</t>
  </si>
  <si>
    <t>Volvo</t>
  </si>
  <si>
    <t>Other Vehicles</t>
  </si>
  <si>
    <t>Distribution by geographic distribution</t>
  </si>
  <si>
    <t>Australian Capital Territory</t>
  </si>
  <si>
    <t>New South Wales</t>
  </si>
  <si>
    <t>Northern Territory</t>
  </si>
  <si>
    <t>Queensland</t>
  </si>
  <si>
    <t>South Australia</t>
  </si>
  <si>
    <t>Tasmania</t>
  </si>
  <si>
    <t>Victoria</t>
  </si>
  <si>
    <t>Western Australia</t>
  </si>
  <si>
    <t>Current COVID-19 Extensions</t>
  </si>
  <si>
    <t>Distribution by extension flag</t>
  </si>
  <si>
    <t>Current COVID-19 Extension</t>
  </si>
  <si>
    <t>No Current Extension</t>
  </si>
  <si>
    <t>Representing contracts which are currently in a COVID-19 extension as at the Reporting Date</t>
  </si>
  <si>
    <t>Distribution by hardship extension</t>
  </si>
  <si>
    <t>None</t>
  </si>
  <si>
    <t>*Individual Hardship Extensions Approved For After Poolcut For Contracts Active At End of Reporting Period</t>
  </si>
  <si>
    <t>*Based on the following assumptions: CPR of 10.00% and Clean-Up-Call at 10.00% of the of the Maximum Discounted Receivables Balance</t>
  </si>
  <si>
    <t>Level 1a Credit Enhancement Increase Condition - Cumulative Net Losses do not amount to 0.40% for any Payment Date prior to or during November 2022</t>
  </si>
  <si>
    <t xml:space="preserve">Level 1b Credit Enhancement Increase Condition - Cumulative Net Losses do not amount to 0.80% for any Payment Date from November 2022 but prior to or during November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</si>
</sst>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10409]#,##0;\(#,##0\)"/>
    <numFmt numFmtId="165" formatCode="[$-10409]0.00%"/>
    <numFmt numFmtId="166" formatCode="[$-10409]#,##0.00\ &quot;AUD&quot;;\(#,##0.00\ &quot;AUD&quot;\)"/>
    <numFmt numFmtId="167" formatCode="[$-10409]#,##0.00%"/>
    <numFmt numFmtId="168" formatCode="[$-10409]#,##0;\-#,##0"/>
    <numFmt numFmtId="169" formatCode="[$-10409]#,##0.00&quot; AUD&quot;;\(#,##0.00&quot;AUD&quot;\)"/>
    <numFmt numFmtId="170" formatCode="[$-10409]0.00\ &quot;AUD&quot;;\(0.00\ &quot;AUD&quot;\)"/>
    <numFmt numFmtId="171" formatCode="[$-10409]#,##0.00&quot;AUD&quot;;\(#,##0.00&quot;AUD&quot;\)"/>
    <numFmt numFmtId="172" formatCode="[$-10409]#,##0.00&quot;AUD&quot;;\(#,##0.00&quot; AUD&quot;\)"/>
    <numFmt numFmtId="173" formatCode="[$-10409]#,##0.00\ &quot;AUD&quot;"/>
    <numFmt numFmtId="174" formatCode="[$-10409]0.00000%"/>
    <numFmt numFmtId="175" formatCode="[$-10409]0.0000%"/>
    <numFmt numFmtId="176" formatCode="[$-10409]#,##0.00\ &quot;AUD&quot;;\(#,##0.00\ &quot;AUD&quot;\);&quot;- AUD&quot;"/>
    <numFmt numFmtId="177" formatCode="[$-10409]#,##0.00\ &quot;AUD&quot;;\(#,##0.00\ &quot;AUD&quot;\);&quot;-&quot;"/>
    <numFmt numFmtId="178" formatCode="[$-10409]0.0000000;\(0.0000000\)"/>
    <numFmt numFmtId="179" formatCode="[$-10409]#,##0.00\ &quot;AUD&quot;;\-#,##0.00\ &quot;AUD&quot;;&quot;-&quot;"/>
    <numFmt numFmtId="180" formatCode="[$-10409]mm/yyyy"/>
    <numFmt numFmtId="181" formatCode="[$-10409]#,##0;\(#,##0\);&quot;-&quot;"/>
    <numFmt numFmtId="182" formatCode="[$-10409]#,##0.00&quot; AUD&quot;"/>
    <numFmt numFmtId="183" formatCode="[$-10409]#,##0.00&quot;AUD&quot;"/>
    <numFmt numFmtId="184" formatCode="[$-10409]0.00000\ %"/>
    <numFmt numFmtId="185" formatCode="[$-10409]#,##0.00&quot; AUD&quot;;&quot;-&quot;"/>
    <numFmt numFmtId="186" formatCode="[$-10409]#,##0.00;\-#,##0.00"/>
  </numFmts>
  <fonts count="38" x14ac:knownFonts="1">
    <font>
      <sz val="11"/>
      <color rgb="FF000000"/>
      <name val="Calibri"/>
      <family val="2"/>
      <scheme val="minor"/>
    </font>
    <font>
      <sz val="11"/>
      <name val="Calibri"/>
      <family val="2"/>
    </font>
    <font>
      <b/>
      <sz val="9"/>
      <color rgb="FFFFFFFF"/>
      <name val="Arial"/>
      <family val="2"/>
    </font>
    <font>
      <sz val="10"/>
      <color rgb="FF000000"/>
      <name val="Arial"/>
      <family val="2"/>
    </font>
    <font>
      <sz val="9"/>
      <color rgb="FF000000"/>
      <name val="Arial"/>
      <family val="2"/>
    </font>
    <font>
      <b/>
      <sz val="12"/>
      <color rgb="FF000000"/>
      <name val="Arial"/>
      <family val="2"/>
    </font>
    <font>
      <b/>
      <sz val="14"/>
      <color rgb="FF000000"/>
      <name val="Arial"/>
      <family val="2"/>
    </font>
    <font>
      <b/>
      <sz val="10"/>
      <color rgb="FF000000"/>
      <name val="Arial"/>
      <family val="2"/>
    </font>
    <font>
      <sz val="12"/>
      <color rgb="FF000000"/>
      <name val="Arial"/>
      <family val="2"/>
    </font>
    <font>
      <sz val="11"/>
      <color rgb="FF000000"/>
      <name val="Arial"/>
      <family val="2"/>
    </font>
    <font>
      <u/>
      <sz val="9"/>
      <color rgb="FF0000FF"/>
      <name val="Arial"/>
      <family val="2"/>
    </font>
    <font>
      <b/>
      <sz val="9"/>
      <color rgb="FF000000"/>
      <name val="Arial"/>
      <family val="2"/>
    </font>
    <font>
      <b/>
      <sz val="11"/>
      <color rgb="FF000000"/>
      <name val="Arial"/>
      <family val="2"/>
    </font>
    <font>
      <b/>
      <sz val="10"/>
      <color rgb="FFFFFFFF"/>
      <name val="Arial"/>
      <family val="2"/>
    </font>
    <font>
      <sz val="9"/>
      <color rgb="FFFFFFFF"/>
      <name val="Arial"/>
      <family val="2"/>
    </font>
    <font>
      <sz val="10"/>
      <name val="Courier New"/>
      <family val="3"/>
    </font>
    <font>
      <sz val="7"/>
      <color rgb="FF000000"/>
      <name val="Arial"/>
      <family val="2"/>
    </font>
    <font>
      <sz val="9"/>
      <color rgb="FFFF0000"/>
      <name val="Arial"/>
      <family val="2"/>
    </font>
    <font>
      <b/>
      <i/>
      <sz val="9"/>
      <color rgb="FF000000"/>
      <name val="Arial"/>
      <family val="2"/>
    </font>
    <font>
      <b/>
      <sz val="8"/>
      <color rgb="FF000000"/>
      <name val="Arial"/>
      <family val="2"/>
    </font>
    <font>
      <b/>
      <u/>
      <sz val="8"/>
      <color rgb="FF000000"/>
      <name val="Arial"/>
      <family val="2"/>
    </font>
    <font>
      <sz val="9"/>
      <color rgb="FF000000"/>
      <name val="Segoe UI"/>
      <family val="2"/>
    </font>
    <font>
      <b/>
      <sz val="12"/>
      <color rgb="FF000000"/>
      <name val="Segoe UI"/>
      <family val="2"/>
    </font>
    <font>
      <sz val="9"/>
      <color rgb="FF808080"/>
      <name val="Arial"/>
      <family val="2"/>
    </font>
    <font>
      <sz val="10"/>
      <color rgb="FFFFFFFF"/>
      <name val="Arial"/>
      <family val="2"/>
    </font>
    <font>
      <i/>
      <sz val="9"/>
      <color rgb="FF000000"/>
      <name val="Arial"/>
      <family val="2"/>
    </font>
    <font>
      <i/>
      <sz val="10"/>
      <color rgb="FF000000"/>
      <name val="Arial"/>
      <family val="2"/>
    </font>
    <font>
      <b/>
      <sz val="9"/>
      <color rgb="FFC0C0C0"/>
      <name val="Arial"/>
      <family val="2"/>
    </font>
    <font>
      <sz val="8"/>
      <color rgb="FF000000"/>
      <name val="Arial"/>
      <family val="2"/>
    </font>
    <font>
      <sz val="9"/>
      <color rgb="FFC0C0C0"/>
      <name val="Arial"/>
      <family val="2"/>
    </font>
    <font>
      <u/>
      <sz val="11"/>
      <color theme="10"/>
      <name val="Calibri"/>
      <family val="2"/>
      <scheme val="minor"/>
    </font>
    <font>
      <sz val="10"/>
      <color theme="1"/>
      <name val="Courier New"/>
      <family val="3"/>
    </font>
    <font>
      <sz val="9"/>
      <name val="Arial"/>
      <family val="2"/>
    </font>
    <font>
      <sz val="9"/>
      <color rgb="FF000000"/>
      <name val="Segoe UI"/>
      <family val="2"/>
    </font>
    <font>
      <b/>
      <sz val="10"/>
      <color rgb="FF000000"/>
      <name val="Arial"/>
      <family val="2"/>
    </font>
    <font>
      <u/>
      <sz val="10"/>
      <color rgb="FF0000FF"/>
      <name val="Arial"/>
      <family val="2"/>
    </font>
    <font>
      <u/>
      <sz val="10"/>
      <name val="Calibri"/>
      <family val="2"/>
    </font>
    <font>
      <u/>
      <sz val="10"/>
      <color theme="10"/>
      <name val="Calibri"/>
      <family val="2"/>
      <scheme val="minor"/>
    </font>
  </fonts>
  <fills count="9">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D3D3D3"/>
        <bgColor rgb="FFD3D3D3"/>
      </patternFill>
    </fill>
    <fill>
      <patternFill patternType="solid">
        <fgColor rgb="FF80B0C8"/>
        <bgColor rgb="FF80B0C8"/>
      </patternFill>
    </fill>
    <fill>
      <patternFill patternType="solid">
        <fgColor rgb="FFF5F5F5"/>
        <bgColor rgb="FFF5F5F5"/>
      </patternFill>
    </fill>
  </fills>
  <borders count="19">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FFFFFF"/>
      </left>
      <right style="thin">
        <color rgb="FFFFFFFF"/>
      </right>
      <top/>
      <bottom/>
      <diagonal/>
    </border>
    <border>
      <left/>
      <right style="thin">
        <color rgb="FFFFFFFF"/>
      </right>
      <top/>
      <bottom style="thin">
        <color rgb="FFFFFFFF"/>
      </bottom>
      <diagonal/>
    </border>
    <border>
      <left/>
      <right/>
      <top/>
      <bottom style="thin">
        <color rgb="FFFFFFFF"/>
      </bottom>
      <diagonal/>
    </border>
    <border>
      <left/>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style="thin">
        <color indexed="64"/>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style="thin">
        <color indexed="64"/>
      </top>
      <bottom/>
      <diagonal/>
    </border>
  </borders>
  <cellStyleXfs count="2">
    <xf numFmtId="0" fontId="0" fillId="0" borderId="0"/>
    <xf numFmtId="0" fontId="30" fillId="0" borderId="0" applyNumberFormat="0" applyFill="0" applyBorder="0" applyAlignment="0" applyProtection="0"/>
  </cellStyleXfs>
  <cellXfs count="554">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9" fillId="0" borderId="1" xfId="0" applyNumberFormat="1" applyFont="1" applyFill="1" applyBorder="1" applyAlignment="1">
      <alignment vertical="center" wrapText="1" readingOrder="1"/>
    </xf>
    <xf numFmtId="0" fontId="2" fillId="2" borderId="1" xfId="0" applyNumberFormat="1" applyFont="1" applyFill="1" applyBorder="1" applyAlignment="1">
      <alignment horizontal="center" vertical="center" wrapText="1" readingOrder="1"/>
    </xf>
    <xf numFmtId="0" fontId="4" fillId="3" borderId="1" xfId="0" applyNumberFormat="1" applyFont="1" applyFill="1" applyBorder="1" applyAlignment="1">
      <alignment horizontal="center" wrapText="1" readingOrder="1"/>
    </xf>
    <xf numFmtId="0" fontId="4" fillId="0" borderId="1" xfId="0" applyNumberFormat="1" applyFont="1" applyFill="1" applyBorder="1" applyAlignment="1">
      <alignment horizontal="center" wrapText="1" readingOrder="1"/>
    </xf>
    <xf numFmtId="0" fontId="4" fillId="4" borderId="1" xfId="0" applyNumberFormat="1" applyFont="1" applyFill="1" applyBorder="1" applyAlignment="1">
      <alignment horizontal="center" wrapText="1" readingOrder="1"/>
    </xf>
    <xf numFmtId="0" fontId="9" fillId="0" borderId="0" xfId="0" applyNumberFormat="1" applyFont="1" applyFill="1" applyBorder="1" applyAlignment="1">
      <alignment vertical="top" wrapText="1" readingOrder="1"/>
    </xf>
    <xf numFmtId="0" fontId="2" fillId="2" borderId="4" xfId="0" applyNumberFormat="1" applyFont="1" applyFill="1" applyBorder="1" applyAlignment="1">
      <alignment horizontal="center" vertical="center" wrapText="1" readingOrder="1"/>
    </xf>
    <xf numFmtId="0" fontId="4" fillId="3" borderId="4" xfId="0" applyNumberFormat="1" applyFont="1" applyFill="1" applyBorder="1" applyAlignment="1">
      <alignment vertical="top" wrapText="1" readingOrder="1"/>
    </xf>
    <xf numFmtId="0" fontId="4" fillId="4" borderId="4" xfId="0" applyNumberFormat="1" applyFont="1" applyFill="1" applyBorder="1" applyAlignment="1">
      <alignment vertical="top" wrapText="1" readingOrder="1"/>
    </xf>
    <xf numFmtId="0" fontId="2" fillId="2" borderId="4" xfId="0" applyNumberFormat="1" applyFont="1" applyFill="1" applyBorder="1" applyAlignment="1">
      <alignment vertical="top" wrapText="1" readingOrder="1"/>
    </xf>
    <xf numFmtId="0" fontId="5" fillId="4" borderId="0" xfId="0" applyNumberFormat="1" applyFont="1" applyFill="1" applyBorder="1" applyAlignment="1">
      <alignment vertical="top" wrapText="1" readingOrder="1"/>
    </xf>
    <xf numFmtId="0" fontId="8" fillId="4" borderId="0" xfId="0" applyNumberFormat="1" applyFont="1" applyFill="1" applyBorder="1" applyAlignment="1">
      <alignment vertical="top" wrapText="1" readingOrder="1"/>
    </xf>
    <xf numFmtId="0" fontId="5" fillId="3" borderId="0" xfId="0" applyNumberFormat="1" applyFont="1" applyFill="1" applyBorder="1" applyAlignment="1">
      <alignment vertical="top" wrapText="1" readingOrder="1"/>
    </xf>
    <xf numFmtId="0" fontId="8" fillId="3" borderId="0"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167" fontId="11" fillId="3" borderId="5" xfId="0" applyNumberFormat="1" applyFont="1" applyFill="1" applyBorder="1" applyAlignment="1">
      <alignment horizontal="right" vertical="top" wrapText="1" readingOrder="1"/>
    </xf>
    <xf numFmtId="0" fontId="4" fillId="0" borderId="5" xfId="0" applyNumberFormat="1" applyFont="1" applyFill="1" applyBorder="1" applyAlignment="1">
      <alignment vertical="top" wrapText="1" readingOrder="1"/>
    </xf>
    <xf numFmtId="0" fontId="11" fillId="0" borderId="5" xfId="0" applyNumberFormat="1" applyFont="1" applyFill="1" applyBorder="1" applyAlignment="1">
      <alignment horizontal="right" vertical="top" wrapText="1" readingOrder="1"/>
    </xf>
    <xf numFmtId="167" fontId="11" fillId="0" borderId="5" xfId="0" applyNumberFormat="1" applyFont="1" applyFill="1" applyBorder="1" applyAlignment="1">
      <alignment horizontal="right" vertical="top" wrapText="1" readingOrder="1"/>
    </xf>
    <xf numFmtId="0" fontId="4" fillId="0" borderId="0" xfId="0" applyNumberFormat="1" applyFont="1" applyFill="1" applyBorder="1" applyAlignment="1">
      <alignment horizontal="left" vertical="top" wrapText="1" readingOrder="1"/>
    </xf>
    <xf numFmtId="0" fontId="2" fillId="2" borderId="5" xfId="0" applyNumberFormat="1" applyFont="1" applyFill="1" applyBorder="1" applyAlignment="1">
      <alignment horizontal="left" vertical="center" wrapText="1" readingOrder="1"/>
    </xf>
    <xf numFmtId="0" fontId="2" fillId="2" borderId="5" xfId="0" applyNumberFormat="1" applyFont="1" applyFill="1" applyBorder="1" applyAlignment="1">
      <alignment horizontal="center" vertical="center" wrapText="1" readingOrder="1"/>
    </xf>
    <xf numFmtId="0" fontId="2" fillId="0" borderId="5" xfId="0" applyNumberFormat="1" applyFont="1" applyFill="1" applyBorder="1" applyAlignment="1">
      <alignment horizontal="center" vertical="center" wrapText="1" readingOrder="1"/>
    </xf>
    <xf numFmtId="168" fontId="4" fillId="3" borderId="5" xfId="0" applyNumberFormat="1" applyFont="1" applyFill="1" applyBorder="1" applyAlignment="1">
      <alignment horizontal="right" vertical="top" wrapText="1" readingOrder="1"/>
    </xf>
    <xf numFmtId="167" fontId="4" fillId="3" borderId="5" xfId="0" applyNumberFormat="1" applyFont="1" applyFill="1" applyBorder="1" applyAlignment="1">
      <alignment horizontal="right" vertical="top" wrapText="1" readingOrder="1"/>
    </xf>
    <xf numFmtId="169" fontId="4" fillId="3" borderId="5" xfId="0" applyNumberFormat="1" applyFont="1" applyFill="1" applyBorder="1" applyAlignment="1">
      <alignment horizontal="right" vertical="top" wrapText="1" readingOrder="1"/>
    </xf>
    <xf numFmtId="170" fontId="4" fillId="3" borderId="5" xfId="0" applyNumberFormat="1" applyFont="1" applyFill="1" applyBorder="1" applyAlignment="1">
      <alignment horizontal="right" vertical="top" wrapText="1" readingOrder="1"/>
    </xf>
    <xf numFmtId="0" fontId="4" fillId="0" borderId="5" xfId="0" applyNumberFormat="1" applyFont="1" applyFill="1" applyBorder="1" applyAlignment="1">
      <alignment horizontal="right" vertical="top" wrapText="1" readingOrder="1"/>
    </xf>
    <xf numFmtId="168" fontId="4" fillId="0" borderId="5" xfId="0" applyNumberFormat="1" applyFont="1" applyFill="1" applyBorder="1" applyAlignment="1">
      <alignment horizontal="right" vertical="top" wrapText="1" readingOrder="1"/>
    </xf>
    <xf numFmtId="167" fontId="4" fillId="0" borderId="5" xfId="0" applyNumberFormat="1" applyFont="1" applyFill="1" applyBorder="1" applyAlignment="1">
      <alignment horizontal="right" vertical="top" wrapText="1" readingOrder="1"/>
    </xf>
    <xf numFmtId="169" fontId="4" fillId="0" borderId="5" xfId="0" applyNumberFormat="1" applyFont="1" applyFill="1" applyBorder="1" applyAlignment="1">
      <alignment horizontal="right" vertical="top" wrapText="1" readingOrder="1"/>
    </xf>
    <xf numFmtId="168" fontId="2" fillId="2" borderId="5" xfId="0" applyNumberFormat="1" applyFont="1" applyFill="1" applyBorder="1" applyAlignment="1">
      <alignment horizontal="right" vertical="top" wrapText="1" readingOrder="1"/>
    </xf>
    <xf numFmtId="167" fontId="14" fillId="2" borderId="5" xfId="0" applyNumberFormat="1" applyFont="1" applyFill="1" applyBorder="1" applyAlignment="1">
      <alignment horizontal="right" vertical="top" wrapText="1" readingOrder="1"/>
    </xf>
    <xf numFmtId="171" fontId="2" fillId="2" borderId="5" xfId="0" applyNumberFormat="1" applyFont="1" applyFill="1" applyBorder="1" applyAlignment="1">
      <alignment horizontal="right" vertical="top" wrapText="1" readingOrder="1"/>
    </xf>
    <xf numFmtId="170" fontId="2" fillId="2" borderId="5" xfId="0" applyNumberFormat="1" applyFont="1" applyFill="1" applyBorder="1" applyAlignment="1">
      <alignment horizontal="right" vertical="top" wrapText="1" readingOrder="1"/>
    </xf>
    <xf numFmtId="172" fontId="2" fillId="2"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0" fontId="3" fillId="0" borderId="8" xfId="0" applyNumberFormat="1" applyFont="1" applyFill="1" applyBorder="1" applyAlignment="1">
      <alignment vertical="top" wrapText="1" readingOrder="1"/>
    </xf>
    <xf numFmtId="0" fontId="2" fillId="2" borderId="0" xfId="0" applyNumberFormat="1" applyFont="1" applyFill="1" applyBorder="1" applyAlignment="1">
      <alignment horizontal="center" vertical="center" wrapText="1" readingOrder="1"/>
    </xf>
    <xf numFmtId="0" fontId="4" fillId="4" borderId="5" xfId="0" applyNumberFormat="1" applyFont="1" applyFill="1" applyBorder="1" applyAlignment="1">
      <alignment horizontal="left" vertical="top" wrapText="1" readingOrder="1"/>
    </xf>
    <xf numFmtId="0" fontId="3" fillId="6" borderId="8" xfId="0" applyNumberFormat="1" applyFont="1" applyFill="1" applyBorder="1" applyAlignment="1">
      <alignment vertical="top" wrapText="1" readingOrder="1"/>
    </xf>
    <xf numFmtId="0" fontId="2" fillId="2" borderId="1"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0" fontId="4" fillId="0" borderId="1" xfId="0" applyNumberFormat="1" applyFont="1" applyFill="1" applyBorder="1" applyAlignment="1">
      <alignment horizontal="center" vertical="top" wrapText="1" readingOrder="1"/>
    </xf>
    <xf numFmtId="0" fontId="11" fillId="0" borderId="0" xfId="0" applyNumberFormat="1" applyFont="1" applyFill="1" applyBorder="1" applyAlignment="1">
      <alignment horizontal="center" vertical="center" wrapText="1" readingOrder="1"/>
    </xf>
    <xf numFmtId="0" fontId="11" fillId="5" borderId="0" xfId="0" applyNumberFormat="1" applyFont="1" applyFill="1" applyBorder="1" applyAlignment="1">
      <alignment horizontal="center" vertical="center" wrapText="1" readingOrder="1"/>
    </xf>
    <xf numFmtId="0" fontId="18" fillId="5" borderId="0" xfId="0" applyNumberFormat="1" applyFont="1" applyFill="1" applyBorder="1" applyAlignment="1">
      <alignment horizontal="center" vertical="center" wrapText="1" readingOrder="1"/>
    </xf>
    <xf numFmtId="0" fontId="19" fillId="0"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left" vertical="center" wrapText="1" readingOrder="1"/>
    </xf>
    <xf numFmtId="0" fontId="20"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wrapText="1" readingOrder="1"/>
    </xf>
    <xf numFmtId="0" fontId="7" fillId="0" borderId="1" xfId="0" applyNumberFormat="1" applyFont="1" applyFill="1" applyBorder="1" applyAlignment="1">
      <alignment vertical="top" wrapText="1" readingOrder="1"/>
    </xf>
    <xf numFmtId="0" fontId="2" fillId="2" borderId="11" xfId="0" applyNumberFormat="1" applyFont="1" applyFill="1" applyBorder="1" applyAlignment="1">
      <alignment horizontal="center" vertical="center" wrapText="1" readingOrder="1"/>
    </xf>
    <xf numFmtId="0" fontId="4" fillId="3" borderId="11" xfId="0" applyNumberFormat="1" applyFont="1" applyFill="1" applyBorder="1" applyAlignment="1">
      <alignment horizontal="center" vertical="center" wrapText="1" readingOrder="1"/>
    </xf>
    <xf numFmtId="0" fontId="4" fillId="4" borderId="11" xfId="0" applyNumberFormat="1"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4" fillId="3" borderId="11" xfId="0" applyNumberFormat="1" applyFont="1" applyFill="1" applyBorder="1" applyAlignment="1">
      <alignment horizontal="right" vertical="center" wrapText="1" readingOrder="1"/>
    </xf>
    <xf numFmtId="0" fontId="4" fillId="0" borderId="11" xfId="0" applyNumberFormat="1" applyFont="1" applyFill="1" applyBorder="1" applyAlignment="1">
      <alignment horizontal="right" vertical="center" wrapText="1" readingOrder="1"/>
    </xf>
    <xf numFmtId="0" fontId="4" fillId="4" borderId="0" xfId="0" applyNumberFormat="1" applyFont="1" applyFill="1" applyBorder="1" applyAlignment="1">
      <alignment vertical="top" wrapText="1" readingOrder="1"/>
    </xf>
    <xf numFmtId="0" fontId="4" fillId="4" borderId="11" xfId="0" applyNumberFormat="1" applyFont="1" applyFill="1" applyBorder="1" applyAlignment="1">
      <alignment horizontal="right" vertical="center" wrapText="1" readingOrder="1"/>
    </xf>
    <xf numFmtId="0" fontId="17" fillId="4" borderId="11" xfId="0" applyNumberFormat="1" applyFont="1" applyFill="1" applyBorder="1" applyAlignment="1">
      <alignment horizontal="right" vertical="center" wrapText="1" readingOrder="1"/>
    </xf>
    <xf numFmtId="0" fontId="2" fillId="0" borderId="0" xfId="0" applyNumberFormat="1" applyFont="1" applyFill="1" applyBorder="1" applyAlignment="1">
      <alignment horizontal="center" vertical="center" wrapText="1" readingOrder="1"/>
    </xf>
    <xf numFmtId="0" fontId="4" fillId="3"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4" fillId="0" borderId="0" xfId="0" applyNumberFormat="1" applyFont="1" applyFill="1" applyBorder="1" applyAlignment="1">
      <alignment wrapText="1" readingOrder="1"/>
    </xf>
    <xf numFmtId="0" fontId="17" fillId="0" borderId="0" xfId="0" applyNumberFormat="1" applyFont="1" applyFill="1" applyBorder="1" applyAlignment="1">
      <alignment vertical="top" wrapText="1" readingOrder="1"/>
    </xf>
    <xf numFmtId="0" fontId="2" fillId="0" borderId="0" xfId="0" applyNumberFormat="1" applyFont="1" applyFill="1" applyBorder="1" applyAlignment="1">
      <alignment horizontal="right" vertical="center" wrapText="1" readingOrder="1"/>
    </xf>
    <xf numFmtId="177" fontId="4" fillId="3" borderId="1" xfId="0" applyNumberFormat="1" applyFont="1" applyFill="1" applyBorder="1" applyAlignment="1">
      <alignment horizontal="right" vertical="top" wrapText="1" readingOrder="1"/>
    </xf>
    <xf numFmtId="0" fontId="4" fillId="0" borderId="0" xfId="0" applyNumberFormat="1" applyFont="1" applyFill="1" applyBorder="1" applyAlignment="1">
      <alignment horizontal="right" vertical="top" wrapText="1" readingOrder="1"/>
    </xf>
    <xf numFmtId="177" fontId="4" fillId="3" borderId="1" xfId="0" applyNumberFormat="1" applyFont="1" applyFill="1" applyBorder="1" applyAlignment="1">
      <alignment vertical="top" wrapText="1" readingOrder="1"/>
    </xf>
    <xf numFmtId="177" fontId="4" fillId="0" borderId="1" xfId="0" applyNumberFormat="1" applyFont="1" applyFill="1" applyBorder="1" applyAlignment="1">
      <alignment vertical="top" wrapText="1" readingOrder="1"/>
    </xf>
    <xf numFmtId="0" fontId="3" fillId="0" borderId="0" xfId="0" applyNumberFormat="1" applyFont="1" applyFill="1" applyBorder="1" applyAlignment="1">
      <alignment horizontal="right" vertical="top" wrapText="1" readingOrder="1"/>
    </xf>
    <xf numFmtId="176" fontId="11" fillId="3" borderId="1" xfId="0" applyNumberFormat="1" applyFont="1" applyFill="1" applyBorder="1" applyAlignment="1">
      <alignment horizontal="right" vertical="center" wrapText="1" readingOrder="1"/>
    </xf>
    <xf numFmtId="0" fontId="11" fillId="0" borderId="1" xfId="0" applyNumberFormat="1" applyFont="1" applyFill="1" applyBorder="1" applyAlignment="1">
      <alignment vertical="top" wrapText="1" readingOrder="1"/>
    </xf>
    <xf numFmtId="176" fontId="11" fillId="0" borderId="1" xfId="0" applyNumberFormat="1" applyFont="1" applyFill="1" applyBorder="1" applyAlignment="1">
      <alignment horizontal="right" vertical="center" wrapText="1" readingOrder="1"/>
    </xf>
    <xf numFmtId="176" fontId="4" fillId="0" borderId="1" xfId="0" applyNumberFormat="1" applyFont="1" applyFill="1" applyBorder="1" applyAlignment="1">
      <alignment horizontal="right" vertical="center" wrapText="1" readingOrder="1"/>
    </xf>
    <xf numFmtId="176" fontId="4" fillId="3" borderId="1" xfId="0" applyNumberFormat="1" applyFont="1" applyFill="1" applyBorder="1" applyAlignment="1">
      <alignment horizontal="right" vertical="center" wrapText="1" readingOrder="1"/>
    </xf>
    <xf numFmtId="0" fontId="4" fillId="3" borderId="1" xfId="0" applyNumberFormat="1" applyFont="1" applyFill="1" applyBorder="1" applyAlignment="1">
      <alignment horizontal="right" vertical="center" wrapText="1" readingOrder="1"/>
    </xf>
    <xf numFmtId="165" fontId="4" fillId="3" borderId="1" xfId="0" applyNumberFormat="1" applyFont="1" applyFill="1" applyBorder="1" applyAlignment="1">
      <alignment vertical="top" wrapText="1" readingOrder="1"/>
    </xf>
    <xf numFmtId="165" fontId="4" fillId="0" borderId="1" xfId="0" applyNumberFormat="1" applyFont="1" applyFill="1" applyBorder="1" applyAlignment="1">
      <alignment vertical="top" wrapText="1" readingOrder="1"/>
    </xf>
    <xf numFmtId="0" fontId="13" fillId="4" borderId="5" xfId="0" applyNumberFormat="1" applyFont="1" applyFill="1" applyBorder="1" applyAlignment="1">
      <alignment horizontal="center" vertical="center" wrapText="1" readingOrder="1"/>
    </xf>
    <xf numFmtId="177" fontId="4" fillId="0" borderId="5" xfId="0" applyNumberFormat="1" applyFont="1" applyFill="1" applyBorder="1" applyAlignment="1">
      <alignment horizontal="right" vertical="top" wrapText="1" readingOrder="1"/>
    </xf>
    <xf numFmtId="177" fontId="4" fillId="3" borderId="5" xfId="0" applyNumberFormat="1" applyFont="1" applyFill="1" applyBorder="1" applyAlignment="1">
      <alignment horizontal="right" vertical="top" wrapText="1" readingOrder="1"/>
    </xf>
    <xf numFmtId="0" fontId="4" fillId="3" borderId="5" xfId="0" applyNumberFormat="1" applyFont="1" applyFill="1" applyBorder="1" applyAlignment="1">
      <alignment horizontal="right" vertical="top" wrapText="1" readingOrder="1"/>
    </xf>
    <xf numFmtId="0" fontId="24" fillId="0" borderId="5" xfId="0" applyNumberFormat="1" applyFont="1" applyFill="1" applyBorder="1" applyAlignment="1">
      <alignment vertical="top" wrapText="1" readingOrder="1"/>
    </xf>
    <xf numFmtId="177" fontId="4" fillId="4" borderId="1" xfId="0" applyNumberFormat="1" applyFont="1" applyFill="1" applyBorder="1" applyAlignment="1">
      <alignment horizontal="right" vertical="top" wrapText="1" readingOrder="1"/>
    </xf>
    <xf numFmtId="177" fontId="4" fillId="4" borderId="0" xfId="0" applyNumberFormat="1" applyFont="1" applyFill="1" applyBorder="1" applyAlignment="1">
      <alignment horizontal="right" vertical="top" wrapText="1" readingOrder="1"/>
    </xf>
    <xf numFmtId="177" fontId="4" fillId="3" borderId="0" xfId="0" applyNumberFormat="1" applyFont="1" applyFill="1" applyBorder="1" applyAlignment="1">
      <alignment horizontal="right" vertical="top" wrapText="1" readingOrder="1"/>
    </xf>
    <xf numFmtId="177" fontId="4" fillId="3" borderId="12" xfId="0" applyNumberFormat="1" applyFont="1" applyFill="1" applyBorder="1" applyAlignment="1">
      <alignment horizontal="right" vertical="top" wrapText="1" readingOrder="1"/>
    </xf>
    <xf numFmtId="177" fontId="4" fillId="3" borderId="13" xfId="0" applyNumberFormat="1" applyFont="1" applyFill="1" applyBorder="1" applyAlignment="1">
      <alignment horizontal="right" vertical="top" wrapText="1" readingOrder="1"/>
    </xf>
    <xf numFmtId="177" fontId="4" fillId="4" borderId="12" xfId="0" applyNumberFormat="1" applyFont="1" applyFill="1" applyBorder="1" applyAlignment="1">
      <alignment horizontal="right" vertical="top" wrapText="1" readingOrder="1"/>
    </xf>
    <xf numFmtId="177" fontId="4" fillId="4" borderId="13" xfId="0" applyNumberFormat="1" applyFont="1" applyFill="1" applyBorder="1" applyAlignment="1">
      <alignment horizontal="right" vertical="top" wrapText="1" readingOrder="1"/>
    </xf>
    <xf numFmtId="0" fontId="13" fillId="4" borderId="0" xfId="0" applyNumberFormat="1" applyFont="1" applyFill="1" applyBorder="1" applyAlignment="1">
      <alignment vertical="top" wrapText="1" readingOrder="1"/>
    </xf>
    <xf numFmtId="0" fontId="13" fillId="4" borderId="0" xfId="0" applyNumberFormat="1" applyFont="1" applyFill="1" applyBorder="1" applyAlignment="1">
      <alignment horizontal="center" vertical="top" wrapText="1" readingOrder="1"/>
    </xf>
    <xf numFmtId="0" fontId="13" fillId="2" borderId="8" xfId="0" applyNumberFormat="1" applyFont="1" applyFill="1" applyBorder="1" applyAlignment="1">
      <alignment horizontal="center" vertical="center" wrapText="1" readingOrder="1"/>
    </xf>
    <xf numFmtId="176" fontId="7" fillId="3" borderId="5" xfId="0" applyNumberFormat="1" applyFont="1" applyFill="1" applyBorder="1" applyAlignment="1">
      <alignment horizontal="right" vertical="top" wrapText="1" readingOrder="1"/>
    </xf>
    <xf numFmtId="176" fontId="3" fillId="0" borderId="5" xfId="0" applyNumberFormat="1" applyFont="1" applyFill="1" applyBorder="1" applyAlignment="1">
      <alignment horizontal="right" vertical="top" wrapText="1" readingOrder="1"/>
    </xf>
    <xf numFmtId="177" fontId="7" fillId="3" borderId="5" xfId="0" applyNumberFormat="1" applyFont="1" applyFill="1" applyBorder="1" applyAlignment="1">
      <alignment horizontal="right" vertical="top" wrapText="1" readingOrder="1"/>
    </xf>
    <xf numFmtId="0" fontId="3" fillId="4" borderId="5" xfId="0" applyNumberFormat="1" applyFont="1" applyFill="1" applyBorder="1" applyAlignment="1">
      <alignment horizontal="left" vertical="top" wrapText="1" readingOrder="1"/>
    </xf>
    <xf numFmtId="176" fontId="3" fillId="4"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176" fontId="3" fillId="3" borderId="5" xfId="0" applyNumberFormat="1" applyFont="1" applyFill="1" applyBorder="1" applyAlignment="1">
      <alignment horizontal="right" vertical="top" wrapText="1" readingOrder="1"/>
    </xf>
    <xf numFmtId="165" fontId="7" fillId="3" borderId="5" xfId="0" applyNumberFormat="1" applyFont="1" applyFill="1" applyBorder="1" applyAlignment="1">
      <alignment horizontal="right" vertical="top" wrapText="1" readingOrder="1"/>
    </xf>
    <xf numFmtId="0" fontId="13" fillId="2" borderId="5" xfId="0" applyNumberFormat="1" applyFont="1" applyFill="1" applyBorder="1" applyAlignment="1">
      <alignment vertical="top" wrapText="1" readingOrder="1"/>
    </xf>
    <xf numFmtId="0" fontId="13" fillId="2" borderId="5" xfId="0" applyNumberFormat="1" applyFont="1" applyFill="1" applyBorder="1" applyAlignment="1">
      <alignment horizontal="center" vertical="top" wrapText="1" readingOrder="1"/>
    </xf>
    <xf numFmtId="0" fontId="13" fillId="2" borderId="5" xfId="0" applyNumberFormat="1" applyFont="1" applyFill="1" applyBorder="1" applyAlignment="1">
      <alignment vertical="center" wrapText="1" readingOrder="1"/>
    </xf>
    <xf numFmtId="0" fontId="13" fillId="2" borderId="5"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center" vertical="top" wrapText="1" readingOrder="1"/>
    </xf>
    <xf numFmtId="177" fontId="3" fillId="4" borderId="5" xfId="0" applyNumberFormat="1" applyFont="1" applyFill="1" applyBorder="1" applyAlignment="1">
      <alignment vertical="top" wrapText="1" readingOrder="1"/>
    </xf>
    <xf numFmtId="177" fontId="3" fillId="3" borderId="5" xfId="0" applyNumberFormat="1" applyFont="1" applyFill="1" applyBorder="1" applyAlignment="1">
      <alignment vertical="top" wrapText="1" readingOrder="1"/>
    </xf>
    <xf numFmtId="0" fontId="3" fillId="4" borderId="5" xfId="0" applyNumberFormat="1" applyFont="1" applyFill="1" applyBorder="1" applyAlignment="1">
      <alignment vertical="center" wrapText="1" readingOrder="1"/>
    </xf>
    <xf numFmtId="179" fontId="3" fillId="4" borderId="5" xfId="0" applyNumberFormat="1" applyFont="1" applyFill="1" applyBorder="1" applyAlignment="1">
      <alignment vertical="center" wrapText="1" readingOrder="1"/>
    </xf>
    <xf numFmtId="179" fontId="3" fillId="3" borderId="5" xfId="0" applyNumberFormat="1" applyFont="1" applyFill="1" applyBorder="1" applyAlignment="1">
      <alignment vertical="top" wrapText="1" readingOrder="1"/>
    </xf>
    <xf numFmtId="179" fontId="3" fillId="4" borderId="5" xfId="0" applyNumberFormat="1" applyFont="1" applyFill="1" applyBorder="1" applyAlignment="1">
      <alignment vertical="top" wrapText="1" readingOrder="1"/>
    </xf>
    <xf numFmtId="180" fontId="3" fillId="6" borderId="5" xfId="0" applyNumberFormat="1" applyFont="1" applyFill="1" applyBorder="1" applyAlignment="1">
      <alignment horizontal="left" vertical="top" wrapText="1" readingOrder="1"/>
    </xf>
    <xf numFmtId="0" fontId="3" fillId="6" borderId="5" xfId="0" applyNumberFormat="1" applyFont="1" applyFill="1" applyBorder="1" applyAlignment="1">
      <alignment horizontal="right" vertical="top" wrapText="1" readingOrder="1"/>
    </xf>
    <xf numFmtId="0" fontId="13" fillId="2" borderId="5" xfId="0" applyNumberFormat="1" applyFont="1" applyFill="1" applyBorder="1" applyAlignment="1">
      <alignment horizontal="left" vertical="top" wrapText="1" readingOrder="1"/>
    </xf>
    <xf numFmtId="179" fontId="13" fillId="2" borderId="5" xfId="0" applyNumberFormat="1" applyFont="1" applyFill="1" applyBorder="1" applyAlignment="1">
      <alignment vertical="top" wrapText="1" readingOrder="1"/>
    </xf>
    <xf numFmtId="0" fontId="2" fillId="2" borderId="14" xfId="0" applyNumberFormat="1" applyFont="1" applyFill="1" applyBorder="1" applyAlignment="1">
      <alignment horizontal="center" vertical="center" wrapText="1" readingOrder="1"/>
    </xf>
    <xf numFmtId="0" fontId="2" fillId="7" borderId="5" xfId="0" applyNumberFormat="1" applyFont="1" applyFill="1" applyBorder="1" applyAlignment="1">
      <alignment horizontal="center" vertical="center" wrapText="1" readingOrder="1"/>
    </xf>
    <xf numFmtId="0" fontId="2" fillId="2" borderId="7" xfId="0" applyNumberFormat="1" applyFont="1" applyFill="1" applyBorder="1" applyAlignment="1">
      <alignment horizontal="center" vertical="center" wrapText="1" readingOrder="1"/>
    </xf>
    <xf numFmtId="0" fontId="2" fillId="2" borderId="6" xfId="0" applyNumberFormat="1" applyFont="1" applyFill="1" applyBorder="1" applyAlignment="1">
      <alignment horizontal="left" vertical="center" wrapText="1" readingOrder="1"/>
    </xf>
    <xf numFmtId="181" fontId="2" fillId="2" borderId="5" xfId="0" applyNumberFormat="1" applyFont="1" applyFill="1" applyBorder="1" applyAlignment="1">
      <alignment horizontal="right" vertical="center" wrapText="1" readingOrder="1"/>
    </xf>
    <xf numFmtId="182" fontId="2" fillId="7" borderId="5" xfId="0" applyNumberFormat="1" applyFont="1" applyFill="1" applyBorder="1" applyAlignment="1">
      <alignment horizontal="right" vertical="center" wrapText="1" readingOrder="1"/>
    </xf>
    <xf numFmtId="0" fontId="2" fillId="2" borderId="8" xfId="0" applyNumberFormat="1" applyFont="1" applyFill="1" applyBorder="1" applyAlignment="1">
      <alignment vertical="center" wrapText="1" readingOrder="1"/>
    </xf>
    <xf numFmtId="181" fontId="3" fillId="6" borderId="8" xfId="0" applyNumberFormat="1" applyFont="1" applyFill="1" applyBorder="1" applyAlignment="1">
      <alignment vertical="top" wrapText="1" readingOrder="1"/>
    </xf>
    <xf numFmtId="181" fontId="3" fillId="0" borderId="8" xfId="0" applyNumberFormat="1" applyFont="1" applyFill="1" applyBorder="1" applyAlignment="1">
      <alignment vertical="top" wrapText="1" readingOrder="1"/>
    </xf>
    <xf numFmtId="0" fontId="24" fillId="2" borderId="8" xfId="0" applyNumberFormat="1" applyFont="1" applyFill="1" applyBorder="1" applyAlignment="1">
      <alignment vertical="top" wrapText="1" readingOrder="1"/>
    </xf>
    <xf numFmtId="181" fontId="24" fillId="2" borderId="8" xfId="0" applyNumberFormat="1" applyFont="1" applyFill="1" applyBorder="1" applyAlignment="1">
      <alignment vertical="top" wrapText="1" readingOrder="1"/>
    </xf>
    <xf numFmtId="0" fontId="13" fillId="0" borderId="5" xfId="0" applyNumberFormat="1" applyFont="1" applyFill="1" applyBorder="1" applyAlignment="1">
      <alignment vertical="top" wrapText="1" readingOrder="1"/>
    </xf>
    <xf numFmtId="0" fontId="13" fillId="0" borderId="5" xfId="0" applyNumberFormat="1" applyFont="1" applyFill="1" applyBorder="1" applyAlignment="1">
      <alignment horizontal="center" vertical="center" wrapText="1" readingOrder="1"/>
    </xf>
    <xf numFmtId="0" fontId="13" fillId="2" borderId="7" xfId="0" applyNumberFormat="1" applyFont="1" applyFill="1" applyBorder="1" applyAlignment="1">
      <alignment horizontal="center" vertical="center" wrapText="1" readingOrder="1"/>
    </xf>
    <xf numFmtId="164" fontId="13" fillId="2" borderId="7" xfId="0" applyNumberFormat="1" applyFont="1" applyFill="1" applyBorder="1" applyAlignment="1">
      <alignment horizontal="center" vertical="center" wrapText="1" readingOrder="1"/>
    </xf>
    <xf numFmtId="0" fontId="3" fillId="4" borderId="5" xfId="0" applyNumberFormat="1" applyFont="1" applyFill="1" applyBorder="1" applyAlignment="1">
      <alignment vertical="top" wrapText="1" readingOrder="1"/>
    </xf>
    <xf numFmtId="0" fontId="3" fillId="6" borderId="5" xfId="0" applyNumberFormat="1" applyFont="1" applyFill="1" applyBorder="1" applyAlignment="1">
      <alignment vertical="top" wrapText="1" readingOrder="1"/>
    </xf>
    <xf numFmtId="171" fontId="3" fillId="6" borderId="5" xfId="0" applyNumberFormat="1" applyFont="1" applyFill="1" applyBorder="1" applyAlignment="1">
      <alignment horizontal="right" vertical="top" wrapText="1" readingOrder="1"/>
    </xf>
    <xf numFmtId="171" fontId="3" fillId="6" borderId="5" xfId="0" applyNumberFormat="1" applyFont="1" applyFill="1" applyBorder="1" applyAlignment="1">
      <alignment vertical="top" wrapText="1" readingOrder="1"/>
    </xf>
    <xf numFmtId="171" fontId="3" fillId="4" borderId="5" xfId="0" applyNumberFormat="1" applyFont="1" applyFill="1" applyBorder="1" applyAlignment="1">
      <alignment vertical="top" wrapText="1" readingOrder="1"/>
    </xf>
    <xf numFmtId="0" fontId="2" fillId="2" borderId="5" xfId="0" applyNumberFormat="1" applyFont="1" applyFill="1" applyBorder="1" applyAlignment="1">
      <alignment horizontal="right" vertical="center" wrapText="1" readingOrder="1"/>
    </xf>
    <xf numFmtId="164" fontId="11" fillId="3" borderId="5" xfId="0" applyNumberFormat="1" applyFont="1" applyFill="1" applyBorder="1" applyAlignment="1">
      <alignment horizontal="right" vertical="center" wrapText="1" readingOrder="1"/>
    </xf>
    <xf numFmtId="165" fontId="11" fillId="3" borderId="5" xfId="0" applyNumberFormat="1" applyFont="1" applyFill="1" applyBorder="1" applyAlignment="1">
      <alignment horizontal="right" vertical="center" wrapText="1" readingOrder="1"/>
    </xf>
    <xf numFmtId="183" fontId="11" fillId="3" borderId="5" xfId="0" applyNumberFormat="1" applyFont="1" applyFill="1" applyBorder="1" applyAlignment="1">
      <alignment horizontal="right" vertical="center" wrapText="1" readingOrder="1"/>
    </xf>
    <xf numFmtId="168" fontId="4" fillId="8" borderId="5" xfId="0" applyNumberFormat="1" applyFont="1" applyFill="1" applyBorder="1" applyAlignment="1">
      <alignment horizontal="right" vertical="center" wrapText="1" readingOrder="1"/>
    </xf>
    <xf numFmtId="183" fontId="4" fillId="8" borderId="5" xfId="0" applyNumberFormat="1" applyFont="1" applyFill="1" applyBorder="1" applyAlignment="1">
      <alignment horizontal="right" vertical="center" wrapText="1" readingOrder="1"/>
    </xf>
    <xf numFmtId="164" fontId="11" fillId="4" borderId="5" xfId="0" applyNumberFormat="1" applyFont="1" applyFill="1" applyBorder="1" applyAlignment="1">
      <alignment horizontal="right" vertical="center" wrapText="1" readingOrder="1"/>
    </xf>
    <xf numFmtId="165" fontId="11" fillId="4" borderId="5" xfId="0" applyNumberFormat="1" applyFont="1" applyFill="1" applyBorder="1" applyAlignment="1">
      <alignment horizontal="right" vertical="center" wrapText="1" readingOrder="1"/>
    </xf>
    <xf numFmtId="183" fontId="11" fillId="4" borderId="5" xfId="0" applyNumberFormat="1" applyFont="1" applyFill="1" applyBorder="1" applyAlignment="1">
      <alignment horizontal="right" vertical="center" wrapText="1" readingOrder="1"/>
    </xf>
    <xf numFmtId="168" fontId="4" fillId="4" borderId="5" xfId="0" applyNumberFormat="1" applyFont="1" applyFill="1" applyBorder="1" applyAlignment="1">
      <alignment horizontal="right" vertical="center" wrapText="1" readingOrder="1"/>
    </xf>
    <xf numFmtId="183" fontId="4" fillId="4" borderId="5" xfId="0" applyNumberFormat="1" applyFont="1" applyFill="1" applyBorder="1" applyAlignment="1">
      <alignment horizontal="right" vertical="center" wrapText="1" readingOrder="1"/>
    </xf>
    <xf numFmtId="164" fontId="2" fillId="2" borderId="5" xfId="0" applyNumberFormat="1" applyFont="1" applyFill="1" applyBorder="1" applyAlignment="1">
      <alignment horizontal="right" vertical="center" wrapText="1" readingOrder="1"/>
    </xf>
    <xf numFmtId="165" fontId="2" fillId="2" borderId="5" xfId="0" applyNumberFormat="1" applyFont="1" applyFill="1" applyBorder="1" applyAlignment="1">
      <alignment horizontal="right" vertical="center" wrapText="1" readingOrder="1"/>
    </xf>
    <xf numFmtId="183" fontId="2" fillId="2" borderId="5" xfId="0" applyNumberFormat="1" applyFont="1" applyFill="1" applyBorder="1" applyAlignment="1">
      <alignment horizontal="right" vertical="center" wrapText="1" readingOrder="1"/>
    </xf>
    <xf numFmtId="168" fontId="2" fillId="7" borderId="5" xfId="0" applyNumberFormat="1" applyFont="1" applyFill="1" applyBorder="1" applyAlignment="1">
      <alignment horizontal="right" vertical="center" wrapText="1" readingOrder="1"/>
    </xf>
    <xf numFmtId="183" fontId="2" fillId="7" borderId="5" xfId="0" applyNumberFormat="1" applyFont="1" applyFill="1" applyBorder="1" applyAlignment="1">
      <alignment horizontal="right" vertical="center" wrapText="1" readingOrder="1"/>
    </xf>
    <xf numFmtId="0" fontId="4" fillId="3" borderId="5" xfId="0" applyNumberFormat="1" applyFont="1" applyFill="1" applyBorder="1" applyAlignment="1">
      <alignment horizontal="left" vertical="center" wrapText="1" readingOrder="1"/>
    </xf>
    <xf numFmtId="181" fontId="4" fillId="3" borderId="5" xfId="0" applyNumberFormat="1" applyFont="1" applyFill="1" applyBorder="1" applyAlignment="1">
      <alignment horizontal="right" vertical="center" wrapText="1" readingOrder="1"/>
    </xf>
    <xf numFmtId="182" fontId="4" fillId="3" borderId="11" xfId="0" applyNumberFormat="1" applyFont="1" applyFill="1" applyBorder="1" applyAlignment="1">
      <alignment horizontal="right" vertical="center" wrapText="1" readingOrder="1"/>
    </xf>
    <xf numFmtId="0" fontId="4" fillId="4" borderId="5" xfId="0" applyNumberFormat="1" applyFont="1" applyFill="1" applyBorder="1" applyAlignment="1">
      <alignment horizontal="left" vertical="center" wrapText="1" readingOrder="1"/>
    </xf>
    <xf numFmtId="181" fontId="4" fillId="4" borderId="5" xfId="0" applyNumberFormat="1" applyFont="1" applyFill="1" applyBorder="1" applyAlignment="1">
      <alignment horizontal="right" vertical="center" wrapText="1" readingOrder="1"/>
    </xf>
    <xf numFmtId="182" fontId="4" fillId="4" borderId="11" xfId="0" applyNumberFormat="1" applyFont="1" applyFill="1" applyBorder="1" applyAlignment="1">
      <alignment horizontal="right" vertical="center" wrapText="1" readingOrder="1"/>
    </xf>
    <xf numFmtId="182" fontId="2" fillId="2" borderId="5" xfId="0" applyNumberFormat="1" applyFont="1" applyFill="1" applyBorder="1" applyAlignment="1">
      <alignment horizontal="right" vertical="center" wrapText="1" readingOrder="1"/>
    </xf>
    <xf numFmtId="0" fontId="3" fillId="2" borderId="0" xfId="0" applyNumberFormat="1" applyFont="1" applyFill="1" applyBorder="1" applyAlignment="1">
      <alignment vertical="top" wrapText="1" readingOrder="1"/>
    </xf>
    <xf numFmtId="0" fontId="3" fillId="2" borderId="0" xfId="0" applyNumberFormat="1" applyFont="1" applyFill="1" applyBorder="1" applyAlignment="1">
      <alignment horizontal="right" vertical="top" wrapText="1" readingOrder="1"/>
    </xf>
    <xf numFmtId="182" fontId="3" fillId="3" borderId="5" xfId="0" applyNumberFormat="1" applyFont="1" applyFill="1" applyBorder="1" applyAlignment="1">
      <alignment horizontal="right" vertical="top" wrapText="1" readingOrder="1"/>
    </xf>
    <xf numFmtId="182" fontId="3" fillId="4" borderId="5" xfId="0" applyNumberFormat="1" applyFont="1" applyFill="1" applyBorder="1" applyAlignment="1">
      <alignment horizontal="right" vertical="top" wrapText="1" readingOrder="1"/>
    </xf>
    <xf numFmtId="175"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vertical="top" wrapText="1" readingOrder="1"/>
    </xf>
    <xf numFmtId="0" fontId="3" fillId="3" borderId="5" xfId="0" applyNumberFormat="1" applyFont="1" applyFill="1" applyBorder="1" applyAlignment="1">
      <alignment horizontal="right" vertical="top" wrapText="1" readingOrder="1"/>
    </xf>
    <xf numFmtId="164" fontId="3" fillId="4" borderId="5" xfId="0" applyNumberFormat="1" applyFont="1" applyFill="1" applyBorder="1" applyAlignment="1">
      <alignment vertical="top" wrapText="1" readingOrder="1"/>
    </xf>
    <xf numFmtId="182" fontId="3" fillId="4" borderId="5" xfId="0" applyNumberFormat="1" applyFont="1" applyFill="1" applyBorder="1" applyAlignment="1">
      <alignment vertical="top" wrapText="1" readingOrder="1"/>
    </xf>
    <xf numFmtId="164" fontId="3" fillId="3" borderId="5" xfId="0" applyNumberFormat="1" applyFont="1" applyFill="1" applyBorder="1" applyAlignment="1">
      <alignment vertical="top" wrapText="1" readingOrder="1"/>
    </xf>
    <xf numFmtId="182" fontId="3" fillId="3" borderId="5" xfId="0" applyNumberFormat="1" applyFont="1" applyFill="1" applyBorder="1" applyAlignment="1">
      <alignment vertical="top" wrapText="1" readingOrder="1"/>
    </xf>
    <xf numFmtId="182" fontId="13" fillId="2" borderId="5" xfId="0" applyNumberFormat="1" applyFont="1" applyFill="1" applyBorder="1" applyAlignment="1">
      <alignment horizontal="right" vertical="center" wrapText="1" readingOrder="1"/>
    </xf>
    <xf numFmtId="0" fontId="13" fillId="2" borderId="5" xfId="0" applyNumberFormat="1" applyFont="1" applyFill="1" applyBorder="1" applyAlignment="1">
      <alignment horizontal="right" vertical="center" wrapText="1" readingOrder="1"/>
    </xf>
    <xf numFmtId="0" fontId="5" fillId="4" borderId="0" xfId="0" applyNumberFormat="1" applyFont="1" applyFill="1" applyBorder="1" applyAlignment="1">
      <alignment horizontal="left" vertical="top" wrapText="1" readingOrder="1"/>
    </xf>
    <xf numFmtId="0" fontId="2" fillId="2" borderId="8" xfId="0" applyNumberFormat="1" applyFont="1" applyFill="1" applyBorder="1" applyAlignment="1">
      <alignment horizontal="center" vertical="center" wrapText="1" readingOrder="1"/>
    </xf>
    <xf numFmtId="0" fontId="4" fillId="6" borderId="5" xfId="0" applyNumberFormat="1" applyFont="1" applyFill="1" applyBorder="1" applyAlignment="1">
      <alignment horizontal="left" vertical="top" wrapText="1" readingOrder="1"/>
    </xf>
    <xf numFmtId="0" fontId="4" fillId="6" borderId="5" xfId="0" applyNumberFormat="1" applyFont="1" applyFill="1" applyBorder="1" applyAlignment="1">
      <alignment horizontal="right" vertical="top" wrapText="1" readingOrder="1"/>
    </xf>
    <xf numFmtId="0" fontId="4" fillId="4" borderId="5" xfId="0" applyNumberFormat="1" applyFont="1" applyFill="1" applyBorder="1" applyAlignment="1">
      <alignment horizontal="left" vertical="top" wrapText="1" readingOrder="1"/>
    </xf>
    <xf numFmtId="177" fontId="4" fillId="4" borderId="5" xfId="0" applyNumberFormat="1" applyFont="1" applyFill="1" applyBorder="1" applyAlignment="1">
      <alignment horizontal="right" vertical="top" wrapText="1" readingOrder="1"/>
    </xf>
    <xf numFmtId="165" fontId="4" fillId="4" borderId="5" xfId="0" applyNumberFormat="1" applyFont="1" applyFill="1" applyBorder="1" applyAlignment="1">
      <alignment horizontal="right" vertical="top" wrapText="1" readingOrder="1"/>
    </xf>
    <xf numFmtId="0" fontId="4" fillId="3" borderId="5" xfId="0" applyNumberFormat="1" applyFont="1" applyFill="1" applyBorder="1" applyAlignment="1">
      <alignment horizontal="left" vertical="top" wrapText="1" readingOrder="1"/>
    </xf>
    <xf numFmtId="165" fontId="4" fillId="3" borderId="5" xfId="0" applyNumberFormat="1" applyFont="1" applyFill="1" applyBorder="1" applyAlignment="1">
      <alignment horizontal="right" vertical="top" wrapText="1" readingOrder="1"/>
    </xf>
    <xf numFmtId="164" fontId="4" fillId="3" borderId="5" xfId="0" applyNumberFormat="1" applyFont="1" applyFill="1" applyBorder="1" applyAlignment="1">
      <alignment horizontal="right" vertical="center" wrapText="1" readingOrder="1"/>
    </xf>
    <xf numFmtId="165" fontId="4" fillId="3" borderId="5" xfId="0" applyNumberFormat="1" applyFont="1" applyFill="1" applyBorder="1" applyAlignment="1">
      <alignment horizontal="right" vertical="center" wrapText="1" readingOrder="1"/>
    </xf>
    <xf numFmtId="173" fontId="4" fillId="3" borderId="5" xfId="0" applyNumberFormat="1" applyFont="1" applyFill="1" applyBorder="1" applyAlignment="1">
      <alignment horizontal="right" vertical="center" wrapText="1" readingOrder="1"/>
    </xf>
    <xf numFmtId="173" fontId="4" fillId="8" borderId="5" xfId="0" applyNumberFormat="1" applyFont="1" applyFill="1" applyBorder="1" applyAlignment="1">
      <alignment horizontal="right" vertical="center" wrapText="1" readingOrder="1"/>
    </xf>
    <xf numFmtId="164" fontId="4" fillId="4" borderId="5" xfId="0" applyNumberFormat="1" applyFont="1" applyFill="1" applyBorder="1" applyAlignment="1">
      <alignment horizontal="right" vertical="center" wrapText="1" readingOrder="1"/>
    </xf>
    <xf numFmtId="165" fontId="4" fillId="4" borderId="5" xfId="0" applyNumberFormat="1" applyFont="1" applyFill="1" applyBorder="1" applyAlignment="1">
      <alignment horizontal="right" vertical="center" wrapText="1" readingOrder="1"/>
    </xf>
    <xf numFmtId="173" fontId="4" fillId="4" borderId="5" xfId="0" applyNumberFormat="1" applyFont="1" applyFill="1" applyBorder="1" applyAlignment="1">
      <alignment horizontal="right" vertical="center" wrapText="1" readingOrder="1"/>
    </xf>
    <xf numFmtId="0" fontId="4" fillId="3" borderId="6" xfId="0" applyNumberFormat="1" applyFont="1" applyFill="1" applyBorder="1" applyAlignment="1">
      <alignment horizontal="right" vertical="center" wrapText="1" readingOrder="1"/>
    </xf>
    <xf numFmtId="0" fontId="11" fillId="3" borderId="6" xfId="0" applyNumberFormat="1" applyFont="1" applyFill="1" applyBorder="1" applyAlignment="1">
      <alignment horizontal="center" vertical="center" wrapText="1" readingOrder="1"/>
    </xf>
    <xf numFmtId="0" fontId="4" fillId="4" borderId="6" xfId="0" applyNumberFormat="1" applyFont="1" applyFill="1" applyBorder="1" applyAlignment="1">
      <alignment horizontal="right" vertical="center" wrapText="1" readingOrder="1"/>
    </xf>
    <xf numFmtId="0" fontId="11" fillId="4" borderId="6" xfId="0" applyNumberFormat="1" applyFont="1" applyFill="1" applyBorder="1" applyAlignment="1">
      <alignment horizontal="center" vertical="center" wrapText="1" readingOrder="1"/>
    </xf>
    <xf numFmtId="164" fontId="3" fillId="6" borderId="8" xfId="0" applyNumberFormat="1" applyFont="1" applyFill="1" applyBorder="1" applyAlignment="1">
      <alignment horizontal="right" vertical="top" wrapText="1" readingOrder="1"/>
    </xf>
    <xf numFmtId="165" fontId="3" fillId="6" borderId="8" xfId="0" applyNumberFormat="1" applyFont="1" applyFill="1" applyBorder="1" applyAlignment="1">
      <alignment horizontal="right" vertical="top" wrapText="1" readingOrder="1"/>
    </xf>
    <xf numFmtId="182" fontId="3" fillId="6" borderId="8" xfId="0" applyNumberFormat="1" applyFont="1" applyFill="1" applyBorder="1" applyAlignment="1">
      <alignment horizontal="right" vertical="top" wrapText="1" readingOrder="1"/>
    </xf>
    <xf numFmtId="164" fontId="3" fillId="0" borderId="8" xfId="0" applyNumberFormat="1" applyFont="1" applyFill="1" applyBorder="1" applyAlignment="1">
      <alignment horizontal="right" vertical="top" wrapText="1" readingOrder="1"/>
    </xf>
    <xf numFmtId="165" fontId="3" fillId="0" borderId="8" xfId="0" applyNumberFormat="1" applyFont="1" applyFill="1" applyBorder="1" applyAlignment="1">
      <alignment horizontal="right" vertical="top" wrapText="1" readingOrder="1"/>
    </xf>
    <xf numFmtId="182" fontId="3" fillId="0" borderId="8" xfId="0" applyNumberFormat="1" applyFont="1" applyFill="1" applyBorder="1" applyAlignment="1">
      <alignment horizontal="right" vertical="top" wrapText="1" readingOrder="1"/>
    </xf>
    <xf numFmtId="181" fontId="3" fillId="6" borderId="8" xfId="0" applyNumberFormat="1" applyFont="1" applyFill="1" applyBorder="1" applyAlignment="1">
      <alignment horizontal="right" vertical="top" wrapText="1" readingOrder="1"/>
    </xf>
    <xf numFmtId="0" fontId="3" fillId="0" borderId="8" xfId="0" applyNumberFormat="1" applyFont="1" applyFill="1" applyBorder="1" applyAlignment="1">
      <alignment horizontal="right" vertical="top" wrapText="1" readingOrder="1"/>
    </xf>
    <xf numFmtId="181" fontId="3" fillId="0" borderId="8" xfId="0" applyNumberFormat="1" applyFont="1" applyFill="1" applyBorder="1" applyAlignment="1">
      <alignment horizontal="right" vertical="top" wrapText="1" readingOrder="1"/>
    </xf>
    <xf numFmtId="0" fontId="3" fillId="6" borderId="8" xfId="0" applyNumberFormat="1" applyFont="1" applyFill="1" applyBorder="1" applyAlignment="1">
      <alignment horizontal="right" vertical="top" wrapText="1" readingOrder="1"/>
    </xf>
    <xf numFmtId="164" fontId="13" fillId="2" borderId="8" xfId="0" applyNumberFormat="1" applyFont="1" applyFill="1" applyBorder="1" applyAlignment="1">
      <alignment horizontal="right" vertical="top" wrapText="1" readingOrder="1"/>
    </xf>
    <xf numFmtId="165" fontId="13" fillId="2" borderId="8" xfId="0" applyNumberFormat="1" applyFont="1" applyFill="1" applyBorder="1" applyAlignment="1">
      <alignment horizontal="right" vertical="top" wrapText="1" readingOrder="1"/>
    </xf>
    <xf numFmtId="182" fontId="13" fillId="2" borderId="8" xfId="0" applyNumberFormat="1" applyFont="1" applyFill="1" applyBorder="1" applyAlignment="1">
      <alignment horizontal="right" vertical="top" wrapText="1" readingOrder="1"/>
    </xf>
    <xf numFmtId="0" fontId="13" fillId="2" borderId="8" xfId="0" applyNumberFormat="1" applyFont="1" applyFill="1" applyBorder="1" applyAlignment="1">
      <alignment horizontal="center" vertical="top" wrapText="1" readingOrder="1"/>
    </xf>
    <xf numFmtId="0" fontId="3" fillId="3" borderId="8" xfId="0" applyNumberFormat="1" applyFont="1" applyFill="1" applyBorder="1" applyAlignment="1">
      <alignment horizontal="right" vertical="top" wrapText="1" readingOrder="1"/>
    </xf>
    <xf numFmtId="0" fontId="3" fillId="4" borderId="8" xfId="0" applyNumberFormat="1" applyFont="1" applyFill="1" applyBorder="1" applyAlignment="1">
      <alignment horizontal="right" vertical="top" wrapText="1" readingOrder="1"/>
    </xf>
    <xf numFmtId="177" fontId="4" fillId="3" borderId="6" xfId="0" applyNumberFormat="1" applyFont="1" applyFill="1" applyBorder="1" applyAlignment="1">
      <alignment horizontal="right" vertical="center" wrapText="1" readingOrder="1"/>
    </xf>
    <xf numFmtId="166" fontId="4" fillId="4" borderId="6" xfId="0" applyNumberFormat="1" applyFont="1" applyFill="1" applyBorder="1" applyAlignment="1">
      <alignment horizontal="right" vertical="center" wrapText="1" readingOrder="1"/>
    </xf>
    <xf numFmtId="0" fontId="11" fillId="3" borderId="0" xfId="0" applyNumberFormat="1" applyFont="1" applyFill="1" applyBorder="1" applyAlignment="1">
      <alignment horizontal="center" vertical="center" wrapText="1" readingOrder="1"/>
    </xf>
    <xf numFmtId="166" fontId="4" fillId="3" borderId="0" xfId="0" applyNumberFormat="1" applyFont="1" applyFill="1" applyBorder="1" applyAlignment="1">
      <alignment horizontal="right" vertical="center" wrapText="1" readingOrder="1"/>
    </xf>
    <xf numFmtId="166" fontId="4" fillId="3" borderId="6" xfId="0" applyNumberFormat="1" applyFont="1" applyFill="1" applyBorder="1" applyAlignment="1">
      <alignment horizontal="right" vertical="center" wrapText="1" readingOrder="1"/>
    </xf>
    <xf numFmtId="185" fontId="4" fillId="3" borderId="5" xfId="0" applyNumberFormat="1" applyFont="1" applyFill="1" applyBorder="1" applyAlignment="1">
      <alignment horizontal="right" vertical="center" wrapText="1" readingOrder="1"/>
    </xf>
    <xf numFmtId="182" fontId="4" fillId="8" borderId="5" xfId="0" applyNumberFormat="1" applyFont="1" applyFill="1" applyBorder="1" applyAlignment="1">
      <alignment horizontal="right" vertical="center" wrapText="1" readingOrder="1"/>
    </xf>
    <xf numFmtId="185" fontId="4" fillId="4" borderId="5" xfId="0" applyNumberFormat="1" applyFont="1" applyFill="1" applyBorder="1" applyAlignment="1">
      <alignment horizontal="right" vertical="center" wrapText="1" readingOrder="1"/>
    </xf>
    <xf numFmtId="182" fontId="4" fillId="4" borderId="5" xfId="0" applyNumberFormat="1" applyFont="1" applyFill="1" applyBorder="1" applyAlignment="1">
      <alignment horizontal="right" vertical="center" wrapText="1" readingOrder="1"/>
    </xf>
    <xf numFmtId="165" fontId="4" fillId="3" borderId="6" xfId="0" applyNumberFormat="1" applyFont="1" applyFill="1" applyBorder="1" applyAlignment="1">
      <alignment horizontal="right" vertical="center" wrapText="1" readingOrder="1"/>
    </xf>
    <xf numFmtId="0" fontId="4" fillId="0" borderId="6" xfId="0" applyNumberFormat="1" applyFont="1" applyFill="1" applyBorder="1" applyAlignment="1">
      <alignment horizontal="right" vertical="center" wrapText="1" readingOrder="1"/>
    </xf>
    <xf numFmtId="0" fontId="11" fillId="0" borderId="6" xfId="0" applyNumberFormat="1" applyFont="1" applyFill="1" applyBorder="1" applyAlignment="1">
      <alignment horizontal="center" vertical="center" wrapText="1" readingOrder="1"/>
    </xf>
    <xf numFmtId="165" fontId="4" fillId="0" borderId="6" xfId="0" applyNumberFormat="1" applyFont="1" applyFill="1" applyBorder="1" applyAlignment="1">
      <alignment horizontal="right" vertical="center" wrapText="1" readingOrder="1"/>
    </xf>
    <xf numFmtId="181" fontId="4" fillId="8" borderId="5" xfId="0" applyNumberFormat="1" applyFont="1" applyFill="1" applyBorder="1" applyAlignment="1">
      <alignment horizontal="right" vertical="center" wrapText="1" readingOrder="1"/>
    </xf>
    <xf numFmtId="173" fontId="2" fillId="2" borderId="5" xfId="0" applyNumberFormat="1" applyFont="1" applyFill="1" applyBorder="1" applyAlignment="1">
      <alignment horizontal="right" vertical="center" wrapText="1" readingOrder="1"/>
    </xf>
    <xf numFmtId="173" fontId="2" fillId="7" borderId="5" xfId="0" applyNumberFormat="1" applyFont="1" applyFill="1" applyBorder="1" applyAlignment="1">
      <alignment horizontal="right" vertical="center" wrapText="1" readingOrder="1"/>
    </xf>
    <xf numFmtId="168" fontId="4" fillId="3" borderId="6" xfId="0" applyNumberFormat="1" applyFont="1" applyFill="1" applyBorder="1" applyAlignment="1">
      <alignment horizontal="right" vertical="center" wrapText="1" readingOrder="1"/>
    </xf>
    <xf numFmtId="168" fontId="4" fillId="0" borderId="6" xfId="0" applyNumberFormat="1" applyFont="1" applyFill="1" applyBorder="1" applyAlignment="1">
      <alignment horizontal="right" vertical="center" wrapText="1" readingOrder="1"/>
    </xf>
    <xf numFmtId="186" fontId="4" fillId="3" borderId="6" xfId="0" applyNumberFormat="1" applyFont="1" applyFill="1" applyBorder="1" applyAlignment="1">
      <alignment horizontal="right" vertical="center" wrapText="1" readingOrder="1"/>
    </xf>
    <xf numFmtId="182" fontId="4" fillId="3" borderId="5" xfId="0" applyNumberFormat="1" applyFont="1" applyFill="1" applyBorder="1" applyAlignment="1">
      <alignment horizontal="right" vertical="center" wrapText="1" readingOrder="1"/>
    </xf>
    <xf numFmtId="183" fontId="4" fillId="3" borderId="5" xfId="0" applyNumberFormat="1" applyFont="1" applyFill="1" applyBorder="1" applyAlignment="1">
      <alignment horizontal="right" vertical="center" wrapText="1" readingOrder="1"/>
    </xf>
    <xf numFmtId="177" fontId="32" fillId="0" borderId="5" xfId="0" applyNumberFormat="1" applyFont="1" applyFill="1" applyBorder="1" applyAlignment="1">
      <alignment horizontal="right" vertical="top" wrapText="1" readingOrder="1"/>
    </xf>
    <xf numFmtId="177" fontId="3" fillId="4" borderId="17" xfId="0" applyNumberFormat="1" applyFont="1" applyFill="1" applyBorder="1" applyAlignment="1">
      <alignment vertical="top" wrapText="1" readingOrder="1"/>
    </xf>
    <xf numFmtId="177" fontId="3" fillId="6" borderId="18" xfId="0" applyNumberFormat="1" applyFont="1" applyFill="1" applyBorder="1" applyAlignment="1">
      <alignment vertical="top" wrapText="1" readingOrder="1"/>
    </xf>
    <xf numFmtId="177" fontId="34" fillId="4" borderId="16" xfId="0" applyNumberFormat="1" applyFont="1" applyFill="1" applyBorder="1" applyAlignment="1">
      <alignment vertical="top" wrapText="1" readingOrder="1"/>
    </xf>
    <xf numFmtId="171" fontId="3" fillId="4" borderId="17" xfId="0" applyNumberFormat="1" applyFont="1" applyFill="1" applyBorder="1" applyAlignment="1">
      <alignment horizontal="right" vertical="center" wrapText="1" readingOrder="1"/>
    </xf>
    <xf numFmtId="171" fontId="3" fillId="6" borderId="16" xfId="0" applyNumberFormat="1" applyFont="1" applyFill="1" applyBorder="1" applyAlignment="1">
      <alignment vertical="top" wrapText="1" readingOrder="1"/>
    </xf>
    <xf numFmtId="4" fontId="1" fillId="0" borderId="0" xfId="0" applyNumberFormat="1" applyFont="1" applyFill="1" applyBorder="1"/>
    <xf numFmtId="0" fontId="4" fillId="0" borderId="0" xfId="0" applyNumberFormat="1" applyFont="1" applyFill="1" applyBorder="1" applyAlignment="1">
      <alignment vertical="top" wrapText="1" readingOrder="1"/>
    </xf>
    <xf numFmtId="0" fontId="1" fillId="0" borderId="0" xfId="0" applyFont="1" applyFill="1" applyBorder="1"/>
    <xf numFmtId="0" fontId="7"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2" fillId="2" borderId="0" xfId="0" applyNumberFormat="1" applyFont="1" applyFill="1" applyBorder="1" applyAlignment="1">
      <alignment horizontal="right" vertical="top" wrapText="1" readingOrder="1"/>
    </xf>
    <xf numFmtId="0" fontId="37" fillId="3" borderId="0" xfId="1" applyNumberFormat="1" applyFont="1" applyFill="1" applyBorder="1" applyAlignment="1">
      <alignment wrapText="1" readingOrder="1"/>
    </xf>
    <xf numFmtId="0" fontId="37" fillId="0" borderId="0" xfId="1" applyFont="1" applyFill="1" applyBorder="1"/>
    <xf numFmtId="0" fontId="37" fillId="4" borderId="0" xfId="1" applyNumberFormat="1" applyFont="1" applyFill="1" applyBorder="1" applyAlignment="1">
      <alignment wrapText="1" readingOrder="1"/>
    </xf>
    <xf numFmtId="0" fontId="10" fillId="4" borderId="0" xfId="0" applyNumberFormat="1" applyFont="1" applyFill="1" applyBorder="1" applyAlignment="1">
      <alignment wrapText="1" readingOrder="1"/>
    </xf>
    <xf numFmtId="0" fontId="11" fillId="0" borderId="1" xfId="0" applyNumberFormat="1" applyFont="1" applyFill="1" applyBorder="1" applyAlignment="1">
      <alignment horizontal="left" wrapText="1" readingOrder="1"/>
    </xf>
    <xf numFmtId="0" fontId="1" fillId="0" borderId="1" xfId="0" applyNumberFormat="1" applyFont="1" applyFill="1" applyBorder="1" applyAlignment="1">
      <alignment vertical="top" wrapText="1"/>
    </xf>
    <xf numFmtId="0" fontId="37" fillId="0" borderId="0" xfId="1" applyNumberFormat="1" applyFont="1" applyFill="1" applyBorder="1" applyAlignment="1">
      <alignment wrapText="1" readingOrder="1"/>
    </xf>
    <xf numFmtId="0" fontId="35" fillId="3" borderId="0" xfId="0" applyNumberFormat="1" applyFont="1" applyFill="1" applyBorder="1" applyAlignment="1">
      <alignment wrapText="1" readingOrder="1"/>
    </xf>
    <xf numFmtId="0" fontId="36" fillId="0" borderId="0" xfId="0" applyFont="1" applyFill="1" applyBorder="1"/>
    <xf numFmtId="0" fontId="35" fillId="0" borderId="0" xfId="0" applyNumberFormat="1" applyFont="1" applyFill="1" applyBorder="1" applyAlignment="1">
      <alignment wrapText="1" readingOrder="1"/>
    </xf>
    <xf numFmtId="0" fontId="9" fillId="0" borderId="0" xfId="0" applyNumberFormat="1" applyFont="1" applyFill="1" applyBorder="1" applyAlignment="1">
      <alignment vertical="center" wrapText="1" readingOrder="1"/>
    </xf>
    <xf numFmtId="0" fontId="2" fillId="2" borderId="0" xfId="0" applyNumberFormat="1" applyFont="1" applyFill="1" applyBorder="1" applyAlignment="1">
      <alignment horizontal="left" vertical="center" wrapText="1" readingOrder="1"/>
    </xf>
    <xf numFmtId="0" fontId="9" fillId="0" borderId="1"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164" fontId="2" fillId="2" borderId="4" xfId="0" applyNumberFormat="1" applyFont="1" applyFill="1" applyBorder="1" applyAlignment="1">
      <alignment vertical="top" wrapText="1" readingOrder="1"/>
    </xf>
    <xf numFmtId="165" fontId="2" fillId="2" borderId="4" xfId="0" applyNumberFormat="1" applyFont="1" applyFill="1" applyBorder="1" applyAlignment="1">
      <alignment horizontal="right" vertical="top" wrapText="1" readingOrder="1"/>
    </xf>
    <xf numFmtId="166" fontId="2" fillId="2" borderId="4" xfId="0" applyNumberFormat="1" applyFont="1" applyFill="1" applyBorder="1" applyAlignment="1">
      <alignment horizontal="right" vertical="top" wrapText="1" readingOrder="1"/>
    </xf>
    <xf numFmtId="0" fontId="11" fillId="0" borderId="0" xfId="0" applyNumberFormat="1" applyFont="1" applyFill="1" applyBorder="1" applyAlignment="1">
      <alignment vertical="top" wrapText="1" readingOrder="1"/>
    </xf>
    <xf numFmtId="0" fontId="11" fillId="0" borderId="0" xfId="0" applyNumberFormat="1" applyFont="1" applyFill="1" applyBorder="1" applyAlignment="1">
      <alignment horizontal="right" vertical="top" wrapText="1" readingOrder="1"/>
    </xf>
    <xf numFmtId="164" fontId="4" fillId="3" borderId="4" xfId="0" applyNumberFormat="1" applyFont="1" applyFill="1" applyBorder="1" applyAlignment="1">
      <alignment vertical="top" wrapText="1" readingOrder="1"/>
    </xf>
    <xf numFmtId="165" fontId="4" fillId="3" borderId="4" xfId="0" applyNumberFormat="1" applyFont="1" applyFill="1" applyBorder="1" applyAlignment="1">
      <alignment horizontal="right" vertical="top" wrapText="1" readingOrder="1"/>
    </xf>
    <xf numFmtId="166" fontId="4" fillId="3" borderId="4" xfId="0" applyNumberFormat="1" applyFont="1" applyFill="1" applyBorder="1" applyAlignment="1">
      <alignment horizontal="right" vertical="top" wrapText="1" readingOrder="1"/>
    </xf>
    <xf numFmtId="164" fontId="4" fillId="4" borderId="4" xfId="0" applyNumberFormat="1" applyFont="1" applyFill="1" applyBorder="1" applyAlignment="1">
      <alignment vertical="top" wrapText="1" readingOrder="1"/>
    </xf>
    <xf numFmtId="165" fontId="4" fillId="4" borderId="4" xfId="0" applyNumberFormat="1" applyFont="1" applyFill="1" applyBorder="1" applyAlignment="1">
      <alignment horizontal="right" vertical="top" wrapText="1" readingOrder="1"/>
    </xf>
    <xf numFmtId="166" fontId="4" fillId="4" borderId="4" xfId="0" applyNumberFormat="1" applyFont="1" applyFill="1" applyBorder="1" applyAlignment="1">
      <alignment horizontal="right" vertical="top" wrapText="1" readingOrder="1"/>
    </xf>
    <xf numFmtId="0" fontId="2" fillId="2" borderId="4" xfId="0" applyNumberFormat="1" applyFont="1" applyFill="1" applyBorder="1" applyAlignment="1">
      <alignment horizontal="center" vertical="center" wrapText="1" readingOrder="1"/>
    </xf>
    <xf numFmtId="0" fontId="9" fillId="0" borderId="0" xfId="0" applyNumberFormat="1" applyFont="1" applyFill="1" applyBorder="1" applyAlignment="1">
      <alignment vertical="top" wrapText="1" readingOrder="1"/>
    </xf>
    <xf numFmtId="0" fontId="3" fillId="3" borderId="0"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13"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4" borderId="0" xfId="0" applyNumberFormat="1" applyFont="1" applyFill="1" applyBorder="1" applyAlignment="1">
      <alignment horizontal="left" vertical="center" wrapText="1" readingOrder="1"/>
    </xf>
    <xf numFmtId="0" fontId="3" fillId="4" borderId="0" xfId="0" applyNumberFormat="1" applyFont="1" applyFill="1" applyBorder="1" applyAlignment="1">
      <alignment horizontal="right" vertical="center" wrapText="1" readingOrder="1"/>
    </xf>
    <xf numFmtId="0" fontId="12" fillId="0" borderId="0" xfId="0" applyNumberFormat="1" applyFont="1" applyFill="1" applyBorder="1" applyAlignment="1">
      <alignment vertical="top" wrapText="1" readingOrder="1"/>
    </xf>
    <xf numFmtId="0" fontId="5" fillId="4" borderId="0" xfId="0" applyNumberFormat="1" applyFont="1" applyFill="1" applyBorder="1" applyAlignment="1">
      <alignment vertical="top" wrapText="1" readingOrder="1"/>
    </xf>
    <xf numFmtId="0" fontId="5" fillId="3" borderId="0" xfId="0" applyNumberFormat="1" applyFont="1" applyFill="1" applyBorder="1" applyAlignment="1">
      <alignment vertical="top" wrapText="1" readingOrder="1"/>
    </xf>
    <xf numFmtId="0" fontId="2" fillId="2" borderId="5" xfId="0" applyNumberFormat="1" applyFont="1" applyFill="1" applyBorder="1" applyAlignment="1">
      <alignment horizontal="left" vertical="center" wrapText="1" readingOrder="1"/>
    </xf>
    <xf numFmtId="0" fontId="1" fillId="0" borderId="7" xfId="0" applyNumberFormat="1" applyFont="1" applyFill="1" applyBorder="1" applyAlignment="1">
      <alignment vertical="top" wrapText="1"/>
    </xf>
    <xf numFmtId="0" fontId="4" fillId="3" borderId="5" xfId="0" applyNumberFormat="1" applyFont="1" applyFill="1" applyBorder="1" applyAlignment="1">
      <alignment vertical="top" wrapText="1" readingOrder="1"/>
    </xf>
    <xf numFmtId="0" fontId="4" fillId="0" borderId="5" xfId="0" applyNumberFormat="1" applyFont="1" applyFill="1" applyBorder="1" applyAlignment="1">
      <alignment vertical="top" wrapText="1" readingOrder="1"/>
    </xf>
    <xf numFmtId="0" fontId="2" fillId="2"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4" fillId="0" borderId="0" xfId="0" applyNumberFormat="1" applyFont="1" applyFill="1" applyBorder="1" applyAlignment="1">
      <alignment horizontal="left" vertical="top" wrapText="1" readingOrder="1"/>
    </xf>
    <xf numFmtId="0" fontId="3" fillId="6" borderId="8" xfId="0" applyNumberFormat="1" applyFont="1" applyFill="1" applyBorder="1" applyAlignment="1">
      <alignment vertical="top" wrapText="1" readingOrder="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173" fontId="3" fillId="6" borderId="8" xfId="0" applyNumberFormat="1" applyFont="1" applyFill="1" applyBorder="1" applyAlignment="1">
      <alignment horizontal="right" vertical="top" wrapText="1" readingOrder="1"/>
    </xf>
    <xf numFmtId="0" fontId="3" fillId="0" borderId="8" xfId="0" applyNumberFormat="1" applyFont="1" applyFill="1" applyBorder="1" applyAlignment="1">
      <alignment vertical="top" wrapText="1" readingOrder="1"/>
    </xf>
    <xf numFmtId="173" fontId="3" fillId="0" borderId="8" xfId="0" applyNumberFormat="1" applyFont="1" applyFill="1" applyBorder="1" applyAlignment="1">
      <alignment horizontal="right" vertical="top" wrapText="1" readingOrder="1"/>
    </xf>
    <xf numFmtId="174" fontId="3" fillId="6" borderId="8" xfId="0" applyNumberFormat="1" applyFont="1" applyFill="1" applyBorder="1" applyAlignment="1">
      <alignment horizontal="right" vertical="top" wrapText="1" readingOrder="1"/>
    </xf>
    <xf numFmtId="0" fontId="13" fillId="2" borderId="8" xfId="0" applyNumberFormat="1" applyFont="1" applyFill="1" applyBorder="1" applyAlignment="1">
      <alignment vertical="top" wrapText="1" readingOrder="1"/>
    </xf>
    <xf numFmtId="0" fontId="4" fillId="4" borderId="5" xfId="0" applyNumberFormat="1" applyFont="1" applyFill="1" applyBorder="1" applyAlignment="1">
      <alignment horizontal="left" vertical="top" wrapText="1" readingOrder="1"/>
    </xf>
    <xf numFmtId="0" fontId="11" fillId="5" borderId="5" xfId="0" applyNumberFormat="1" applyFont="1" applyFill="1" applyBorder="1" applyAlignment="1">
      <alignment horizontal="center" vertical="center" wrapText="1" readingOrder="1"/>
    </xf>
    <xf numFmtId="0" fontId="4" fillId="3" borderId="5" xfId="0" applyNumberFormat="1" applyFont="1" applyFill="1" applyBorder="1" applyAlignment="1">
      <alignment horizontal="left" vertical="top" wrapText="1" readingOrder="1"/>
    </xf>
    <xf numFmtId="0" fontId="2" fillId="2" borderId="0" xfId="0" applyNumberFormat="1" applyFont="1" applyFill="1" applyBorder="1" applyAlignment="1">
      <alignment horizontal="center" vertical="center" wrapText="1" readingOrder="1"/>
    </xf>
    <xf numFmtId="0" fontId="16" fillId="0" borderId="0" xfId="0" applyNumberFormat="1" applyFont="1" applyFill="1" applyBorder="1" applyAlignment="1">
      <alignment vertical="center" wrapText="1" readingOrder="1"/>
    </xf>
    <xf numFmtId="0" fontId="16" fillId="0" borderId="0" xfId="0" applyNumberFormat="1" applyFont="1" applyFill="1" applyBorder="1" applyAlignment="1">
      <alignment vertical="top" wrapText="1" readingOrder="1"/>
    </xf>
    <xf numFmtId="0" fontId="11" fillId="0" borderId="0" xfId="0" applyNumberFormat="1" applyFont="1" applyFill="1" applyBorder="1" applyAlignment="1">
      <alignment horizontal="left" vertical="center" wrapText="1" readingOrder="1"/>
    </xf>
    <xf numFmtId="0" fontId="17"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center" wrapText="1" readingOrder="1"/>
    </xf>
    <xf numFmtId="0" fontId="2" fillId="2" borderId="1" xfId="0" applyNumberFormat="1" applyFont="1" applyFill="1" applyBorder="1" applyAlignment="1">
      <alignment horizontal="center" vertical="top" wrapText="1" readingOrder="1"/>
    </xf>
    <xf numFmtId="0" fontId="15" fillId="0" borderId="0" xfId="0" applyNumberFormat="1" applyFont="1" applyFill="1" applyBorder="1" applyAlignment="1">
      <alignment horizontal="left" vertical="top" wrapText="1" readingOrder="1"/>
    </xf>
    <xf numFmtId="0" fontId="4" fillId="3" borderId="1" xfId="0" applyNumberFormat="1" applyFont="1" applyFill="1" applyBorder="1" applyAlignment="1">
      <alignment horizontal="center" vertical="top" wrapText="1" readingOrder="1"/>
    </xf>
    <xf numFmtId="0" fontId="15" fillId="0" borderId="0" xfId="0" applyNumberFormat="1" applyFont="1" applyFill="1" applyBorder="1" applyAlignment="1">
      <alignment horizontal="right" vertical="top" wrapText="1" readingOrder="1"/>
    </xf>
    <xf numFmtId="0" fontId="4" fillId="0" borderId="1" xfId="0" applyNumberFormat="1" applyFont="1" applyFill="1" applyBorder="1" applyAlignment="1">
      <alignment horizontal="center" vertical="top" wrapText="1" readingOrder="1"/>
    </xf>
    <xf numFmtId="0" fontId="16" fillId="0" borderId="0" xfId="0" applyNumberFormat="1" applyFont="1" applyFill="1" applyBorder="1" applyAlignment="1">
      <alignment horizontal="right" vertical="top" wrapText="1" readingOrder="1"/>
    </xf>
    <xf numFmtId="0" fontId="11" fillId="0" borderId="0" xfId="0" applyNumberFormat="1" applyFont="1" applyFill="1" applyBorder="1" applyAlignment="1">
      <alignment horizontal="left" vertical="top" wrapText="1" readingOrder="1"/>
    </xf>
    <xf numFmtId="0" fontId="2" fillId="2" borderId="8" xfId="0" applyNumberFormat="1" applyFont="1" applyFill="1" applyBorder="1" applyAlignment="1">
      <alignment horizontal="center" vertical="top" wrapText="1" readingOrder="1"/>
    </xf>
    <xf numFmtId="0" fontId="4" fillId="3" borderId="4" xfId="0" applyNumberFormat="1" applyFont="1" applyFill="1" applyBorder="1" applyAlignment="1">
      <alignment vertical="top" wrapText="1" readingOrder="1"/>
    </xf>
    <xf numFmtId="0" fontId="17" fillId="4" borderId="4" xfId="0" applyNumberFormat="1" applyFont="1" applyFill="1" applyBorder="1" applyAlignment="1">
      <alignment vertical="top" wrapText="1" readingOrder="1"/>
    </xf>
    <xf numFmtId="0" fontId="2" fillId="2" borderId="4" xfId="0" applyNumberFormat="1" applyFont="1" applyFill="1" applyBorder="1" applyAlignment="1">
      <alignment horizontal="left" vertical="center" wrapText="1" readingOrder="1"/>
    </xf>
    <xf numFmtId="0" fontId="4" fillId="4" borderId="4" xfId="0" applyNumberFormat="1" applyFont="1" applyFill="1" applyBorder="1" applyAlignment="1">
      <alignment vertical="top" wrapText="1" readingOrder="1"/>
    </xf>
    <xf numFmtId="0" fontId="4" fillId="0" borderId="4" xfId="0" applyNumberFormat="1" applyFont="1" applyFill="1" applyBorder="1" applyAlignment="1">
      <alignment vertical="top" wrapText="1" readingOrder="1"/>
    </xf>
    <xf numFmtId="0" fontId="21" fillId="3" borderId="4" xfId="0" applyNumberFormat="1" applyFont="1" applyFill="1" applyBorder="1" applyAlignment="1">
      <alignment vertical="top" wrapText="1" readingOrder="1"/>
    </xf>
    <xf numFmtId="0" fontId="13" fillId="2" borderId="11" xfId="0" applyNumberFormat="1" applyFont="1" applyFill="1" applyBorder="1" applyAlignment="1">
      <alignment horizontal="left" vertical="center" wrapText="1" readingOrder="1"/>
    </xf>
    <xf numFmtId="0" fontId="4" fillId="3" borderId="11" xfId="0" applyNumberFormat="1" applyFont="1" applyFill="1" applyBorder="1" applyAlignment="1">
      <alignment vertical="top" wrapText="1" readingOrder="1"/>
    </xf>
    <xf numFmtId="0" fontId="4" fillId="4" borderId="11"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7" fillId="0" borderId="1" xfId="0" applyNumberFormat="1" applyFont="1" applyFill="1" applyBorder="1" applyAlignment="1">
      <alignment vertical="top" wrapText="1" readingOrder="1"/>
    </xf>
    <xf numFmtId="0" fontId="4" fillId="3" borderId="1" xfId="0" applyNumberFormat="1" applyFont="1" applyFill="1" applyBorder="1" applyAlignment="1">
      <alignment vertical="top" wrapText="1" readingOrder="1"/>
    </xf>
    <xf numFmtId="177" fontId="4" fillId="3" borderId="1" xfId="0" applyNumberFormat="1" applyFont="1" applyFill="1" applyBorder="1" applyAlignment="1">
      <alignment vertical="top" wrapText="1" readingOrder="1"/>
    </xf>
    <xf numFmtId="0" fontId="21" fillId="4" borderId="1" xfId="0" applyNumberFormat="1" applyFont="1" applyFill="1" applyBorder="1" applyAlignment="1">
      <alignment vertical="top" wrapText="1" readingOrder="1"/>
    </xf>
    <xf numFmtId="177" fontId="4" fillId="4" borderId="1" xfId="0" applyNumberFormat="1" applyFont="1" applyFill="1" applyBorder="1" applyAlignment="1">
      <alignment horizontal="right" vertical="center" wrapText="1" readingOrder="1"/>
    </xf>
    <xf numFmtId="0" fontId="4" fillId="0" borderId="1" xfId="0" applyNumberFormat="1" applyFont="1" applyFill="1" applyBorder="1" applyAlignment="1">
      <alignment vertical="top" wrapText="1" readingOrder="1"/>
    </xf>
    <xf numFmtId="177" fontId="4" fillId="0" borderId="1" xfId="0" applyNumberFormat="1" applyFont="1" applyFill="1" applyBorder="1" applyAlignment="1">
      <alignment vertical="top" wrapText="1" readingOrder="1"/>
    </xf>
    <xf numFmtId="0" fontId="4" fillId="3" borderId="0" xfId="0" applyNumberFormat="1" applyFont="1" applyFill="1" applyBorder="1" applyAlignment="1">
      <alignment horizontal="right" vertical="top" wrapText="1" readingOrder="1"/>
    </xf>
    <xf numFmtId="0" fontId="2" fillId="2" borderId="1" xfId="0" applyNumberFormat="1" applyFont="1" applyFill="1" applyBorder="1" applyAlignment="1">
      <alignment horizontal="left" vertical="center" wrapText="1" readingOrder="1"/>
    </xf>
    <xf numFmtId="175" fontId="4" fillId="3" borderId="1" xfId="0" applyNumberFormat="1" applyFont="1" applyFill="1" applyBorder="1" applyAlignment="1">
      <alignment vertical="top" wrapText="1" readingOrder="1"/>
    </xf>
    <xf numFmtId="175" fontId="4" fillId="0" borderId="1" xfId="0" applyNumberFormat="1" applyFont="1" applyFill="1" applyBorder="1" applyAlignment="1">
      <alignment vertical="top" wrapText="1" readingOrder="1"/>
    </xf>
    <xf numFmtId="0" fontId="4" fillId="0" borderId="0" xfId="0" applyNumberFormat="1" applyFont="1" applyFill="1" applyBorder="1" applyAlignment="1">
      <alignment wrapText="1" readingOrder="1"/>
    </xf>
    <xf numFmtId="0" fontId="2" fillId="2" borderId="1" xfId="0" applyNumberFormat="1" applyFont="1" applyFill="1" applyBorder="1" applyAlignment="1">
      <alignment horizontal="center" vertical="center" wrapText="1" readingOrder="1"/>
    </xf>
    <xf numFmtId="164" fontId="4" fillId="3" borderId="1" xfId="0" applyNumberFormat="1" applyFont="1" applyFill="1" applyBorder="1" applyAlignment="1">
      <alignment horizontal="right" vertical="top" wrapText="1" readingOrder="1"/>
    </xf>
    <xf numFmtId="178" fontId="4" fillId="0" borderId="1" xfId="0" applyNumberFormat="1" applyFont="1" applyFill="1" applyBorder="1" applyAlignment="1">
      <alignment horizontal="right" vertical="top" wrapText="1" readingOrder="1"/>
    </xf>
    <xf numFmtId="177" fontId="4" fillId="3" borderId="1" xfId="0" applyNumberFormat="1" applyFont="1" applyFill="1" applyBorder="1" applyAlignment="1">
      <alignment horizontal="right" vertical="top" wrapText="1" readingOrder="1"/>
    </xf>
    <xf numFmtId="177" fontId="4" fillId="0" borderId="1" xfId="0" applyNumberFormat="1" applyFont="1" applyFill="1" applyBorder="1" applyAlignment="1">
      <alignment horizontal="right" vertical="top" wrapText="1" readingOrder="1"/>
    </xf>
    <xf numFmtId="0" fontId="2" fillId="2" borderId="1" xfId="0" applyNumberFormat="1" applyFont="1" applyFill="1" applyBorder="1" applyAlignment="1">
      <alignment vertical="center" wrapText="1" readingOrder="1"/>
    </xf>
    <xf numFmtId="176" fontId="4" fillId="3" borderId="1" xfId="0" applyNumberFormat="1" applyFont="1" applyFill="1" applyBorder="1" applyAlignment="1">
      <alignment vertical="top" wrapText="1" readingOrder="1"/>
    </xf>
    <xf numFmtId="176" fontId="2" fillId="2" borderId="1" xfId="0" applyNumberFormat="1" applyFont="1" applyFill="1" applyBorder="1" applyAlignment="1">
      <alignment horizontal="right" vertical="center" wrapText="1" readingOrder="1"/>
    </xf>
    <xf numFmtId="176" fontId="4" fillId="0" borderId="1" xfId="0" applyNumberFormat="1" applyFont="1" applyFill="1" applyBorder="1" applyAlignment="1">
      <alignment vertical="top" wrapText="1" readingOrder="1"/>
    </xf>
    <xf numFmtId="0" fontId="3" fillId="0" borderId="8" xfId="0" applyNumberFormat="1" applyFont="1" applyFill="1" applyBorder="1" applyAlignment="1">
      <alignment horizontal="right" vertical="center" wrapText="1" readingOrder="1"/>
    </xf>
    <xf numFmtId="0" fontId="3" fillId="3" borderId="8" xfId="0" applyNumberFormat="1" applyFont="1" applyFill="1" applyBorder="1" applyAlignment="1">
      <alignment vertical="top" wrapText="1" readingOrder="1"/>
    </xf>
    <xf numFmtId="0" fontId="3" fillId="3" borderId="8" xfId="0" applyNumberFormat="1" applyFont="1" applyFill="1" applyBorder="1" applyAlignment="1">
      <alignment horizontal="right" vertical="center" wrapText="1" readingOrder="1"/>
    </xf>
    <xf numFmtId="175" fontId="3" fillId="0" borderId="8" xfId="0" applyNumberFormat="1" applyFont="1" applyFill="1" applyBorder="1" applyAlignment="1">
      <alignment horizontal="right" vertical="center" wrapText="1" readingOrder="1"/>
    </xf>
    <xf numFmtId="0" fontId="22" fillId="0" borderId="0" xfId="0" applyNumberFormat="1" applyFont="1" applyFill="1" applyBorder="1" applyAlignment="1">
      <alignment vertical="top" wrapText="1" readingOrder="1"/>
    </xf>
    <xf numFmtId="0" fontId="11" fillId="0" borderId="1" xfId="0" applyNumberFormat="1" applyFont="1" applyFill="1" applyBorder="1" applyAlignment="1">
      <alignment vertical="top" wrapText="1" readingOrder="1"/>
    </xf>
    <xf numFmtId="0" fontId="23" fillId="3" borderId="1" xfId="0" applyNumberFormat="1" applyFont="1" applyFill="1" applyBorder="1" applyAlignment="1">
      <alignment vertical="top" wrapText="1" readingOrder="1"/>
    </xf>
    <xf numFmtId="0" fontId="23" fillId="0" borderId="1" xfId="0" applyNumberFormat="1" applyFont="1" applyFill="1" applyBorder="1" applyAlignment="1">
      <alignment vertical="top" wrapText="1" readingOrder="1"/>
    </xf>
    <xf numFmtId="0" fontId="11" fillId="3" borderId="1" xfId="0" applyNumberFormat="1" applyFont="1" applyFill="1" applyBorder="1" applyAlignment="1">
      <alignment vertical="top" wrapText="1" readingOrder="1"/>
    </xf>
    <xf numFmtId="0" fontId="5" fillId="0" borderId="0" xfId="0" applyNumberFormat="1" applyFont="1" applyFill="1" applyBorder="1" applyAlignment="1">
      <alignment horizontal="left" vertical="top" wrapText="1" readingOrder="1"/>
    </xf>
    <xf numFmtId="0" fontId="3" fillId="0" borderId="0" xfId="0" applyNumberFormat="1" applyFont="1" applyFill="1" applyBorder="1" applyAlignment="1">
      <alignment horizontal="left" vertical="top" wrapText="1" readingOrder="1"/>
    </xf>
    <xf numFmtId="0" fontId="4" fillId="0" borderId="1" xfId="0" applyNumberFormat="1" applyFont="1" applyFill="1" applyBorder="1" applyAlignment="1">
      <alignment horizontal="left" vertical="top" wrapText="1" readingOrder="1"/>
    </xf>
    <xf numFmtId="0" fontId="5" fillId="0"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4" fillId="4" borderId="1" xfId="0" applyNumberFormat="1" applyFont="1" applyFill="1" applyBorder="1" applyAlignment="1">
      <alignment vertical="top" wrapText="1" readingOrder="1"/>
    </xf>
    <xf numFmtId="0" fontId="4" fillId="3" borderId="12" xfId="0" applyNumberFormat="1" applyFont="1" applyFill="1" applyBorder="1" applyAlignment="1">
      <alignment vertical="top" wrapText="1" readingOrder="1"/>
    </xf>
    <xf numFmtId="0" fontId="1" fillId="0" borderId="12" xfId="0" applyNumberFormat="1" applyFont="1" applyFill="1" applyBorder="1" applyAlignment="1">
      <alignment vertical="top" wrapText="1"/>
    </xf>
    <xf numFmtId="0" fontId="4" fillId="4" borderId="12"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13" fillId="4" borderId="5" xfId="0" applyNumberFormat="1" applyFont="1" applyFill="1" applyBorder="1" applyAlignment="1">
      <alignment horizontal="left" vertical="center" wrapText="1" readingOrder="1"/>
    </xf>
    <xf numFmtId="0" fontId="5" fillId="4" borderId="5" xfId="0" applyNumberFormat="1" applyFont="1" applyFill="1" applyBorder="1" applyAlignment="1">
      <alignment horizontal="left" vertical="center" wrapText="1" readingOrder="1"/>
    </xf>
    <xf numFmtId="0" fontId="3" fillId="3"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left" vertical="top" wrapText="1" readingOrder="1"/>
    </xf>
    <xf numFmtId="0" fontId="7" fillId="3"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center" wrapText="1" readingOrder="1"/>
    </xf>
    <xf numFmtId="0" fontId="13" fillId="2" borderId="8" xfId="0" applyNumberFormat="1" applyFont="1" applyFill="1" applyBorder="1" applyAlignment="1">
      <alignment horizontal="center" vertical="center" wrapText="1" readingOrder="1"/>
    </xf>
    <xf numFmtId="0" fontId="7" fillId="3" borderId="5" xfId="0" applyNumberFormat="1" applyFont="1" applyFill="1" applyBorder="1" applyAlignment="1">
      <alignment vertical="top" wrapText="1" readingOrder="1"/>
    </xf>
    <xf numFmtId="0" fontId="13" fillId="4" borderId="0" xfId="0" applyNumberFormat="1" applyFont="1" applyFill="1" applyBorder="1" applyAlignment="1">
      <alignment vertical="top" wrapText="1" readingOrder="1"/>
    </xf>
    <xf numFmtId="0" fontId="3" fillId="3" borderId="5" xfId="0" applyNumberFormat="1" applyFont="1" applyFill="1" applyBorder="1" applyAlignment="1">
      <alignment horizontal="center" vertical="top" wrapText="1" readingOrder="1"/>
    </xf>
    <xf numFmtId="177" fontId="3" fillId="3" borderId="5" xfId="0" applyNumberFormat="1" applyFont="1" applyFill="1" applyBorder="1" applyAlignment="1">
      <alignment vertical="top" wrapText="1" readingOrder="1"/>
    </xf>
    <xf numFmtId="0" fontId="33" fillId="0" borderId="0"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top" wrapText="1" readingOrder="1"/>
    </xf>
    <xf numFmtId="177" fontId="3" fillId="4" borderId="5" xfId="0" applyNumberFormat="1" applyFont="1" applyFill="1" applyBorder="1" applyAlignment="1">
      <alignment vertical="top" wrapText="1" readingOrder="1"/>
    </xf>
    <xf numFmtId="0" fontId="13" fillId="2" borderId="5" xfId="0" applyNumberFormat="1" applyFont="1" applyFill="1" applyBorder="1" applyAlignment="1">
      <alignment vertical="center" wrapText="1" readingOrder="1"/>
    </xf>
    <xf numFmtId="0" fontId="13" fillId="2" borderId="5" xfId="0" applyNumberFormat="1" applyFont="1" applyFill="1" applyBorder="1" applyAlignment="1">
      <alignment horizontal="center" vertical="center" wrapText="1" readingOrder="1"/>
    </xf>
    <xf numFmtId="0" fontId="13" fillId="2" borderId="5" xfId="0" applyNumberFormat="1" applyFont="1" applyFill="1" applyBorder="1" applyAlignment="1">
      <alignment vertical="top" wrapText="1" readingOrder="1"/>
    </xf>
    <xf numFmtId="0" fontId="13" fillId="2" borderId="5" xfId="0" applyNumberFormat="1" applyFont="1" applyFill="1" applyBorder="1" applyAlignment="1">
      <alignment horizontal="center" vertical="top" wrapText="1" readingOrder="1"/>
    </xf>
    <xf numFmtId="0" fontId="25" fillId="0" borderId="0" xfId="0" applyNumberFormat="1" applyFont="1" applyFill="1" applyBorder="1" applyAlignment="1">
      <alignment vertical="top" wrapText="1" readingOrder="1"/>
    </xf>
    <xf numFmtId="179" fontId="3" fillId="4" borderId="5" xfId="0" applyNumberFormat="1" applyFont="1" applyFill="1" applyBorder="1" applyAlignment="1">
      <alignment vertical="top" wrapText="1" readingOrder="1"/>
    </xf>
    <xf numFmtId="179" fontId="3" fillId="3" borderId="5" xfId="0" applyNumberFormat="1" applyFont="1" applyFill="1" applyBorder="1" applyAlignment="1">
      <alignment vertical="top" wrapText="1" readingOrder="1"/>
    </xf>
    <xf numFmtId="0" fontId="3" fillId="6" borderId="5" xfId="0" applyNumberFormat="1" applyFont="1" applyFill="1" applyBorder="1" applyAlignment="1">
      <alignment horizontal="right" vertical="top" wrapText="1" readingOrder="1"/>
    </xf>
    <xf numFmtId="179" fontId="13" fillId="2" borderId="5" xfId="0" applyNumberFormat="1" applyFont="1" applyFill="1" applyBorder="1" applyAlignment="1">
      <alignment vertical="top" wrapText="1" readingOrder="1"/>
    </xf>
    <xf numFmtId="179" fontId="3" fillId="4" borderId="5" xfId="0" applyNumberFormat="1" applyFont="1" applyFill="1" applyBorder="1" applyAlignment="1">
      <alignment vertical="center" wrapText="1" readingOrder="1"/>
    </xf>
    <xf numFmtId="0" fontId="11" fillId="0" borderId="0" xfId="0" applyNumberFormat="1" applyFont="1" applyFill="1" applyBorder="1" applyAlignment="1">
      <alignment horizontal="center" vertical="center" wrapText="1" readingOrder="1"/>
    </xf>
    <xf numFmtId="182" fontId="2" fillId="7" borderId="5" xfId="0" applyNumberFormat="1" applyFont="1" applyFill="1" applyBorder="1" applyAlignment="1">
      <alignment horizontal="right" vertical="center" wrapText="1" readingOrder="1"/>
    </xf>
    <xf numFmtId="164" fontId="2" fillId="7" borderId="5" xfId="0" applyNumberFormat="1" applyFont="1" applyFill="1" applyBorder="1" applyAlignment="1">
      <alignment horizontal="right" vertical="center" wrapText="1" readingOrder="1"/>
    </xf>
    <xf numFmtId="164" fontId="2" fillId="2" borderId="14" xfId="0" applyNumberFormat="1" applyFont="1" applyFill="1" applyBorder="1" applyAlignment="1">
      <alignment horizontal="right" vertical="center" wrapText="1" readingOrder="1"/>
    </xf>
    <xf numFmtId="0" fontId="1" fillId="0" borderId="14" xfId="0" applyNumberFormat="1" applyFont="1" applyFill="1" applyBorder="1" applyAlignment="1">
      <alignment vertical="top" wrapText="1"/>
    </xf>
    <xf numFmtId="182" fontId="2" fillId="2" borderId="14" xfId="0" applyNumberFormat="1" applyFont="1" applyFill="1" applyBorder="1" applyAlignment="1">
      <alignment horizontal="right" vertical="center" wrapText="1" readingOrder="1"/>
    </xf>
    <xf numFmtId="182" fontId="4" fillId="8" borderId="0" xfId="0" applyNumberFormat="1" applyFont="1" applyFill="1" applyBorder="1" applyAlignment="1">
      <alignment horizontal="right" vertical="center" wrapText="1" readingOrder="1"/>
    </xf>
    <xf numFmtId="0" fontId="4" fillId="8" borderId="0" xfId="0" applyNumberFormat="1" applyFont="1" applyFill="1" applyBorder="1" applyAlignment="1">
      <alignment horizontal="right" vertical="center" wrapText="1" readingOrder="1"/>
    </xf>
    <xf numFmtId="0" fontId="4" fillId="4" borderId="0" xfId="0" applyNumberFormat="1" applyFont="1" applyFill="1" applyBorder="1" applyAlignment="1">
      <alignment horizontal="left" vertical="center" wrapText="1" readingOrder="1"/>
    </xf>
    <xf numFmtId="164" fontId="4" fillId="4" borderId="0" xfId="0" applyNumberFormat="1" applyFont="1" applyFill="1" applyBorder="1" applyAlignment="1">
      <alignment horizontal="right" vertical="center" wrapText="1" readingOrder="1"/>
    </xf>
    <xf numFmtId="182" fontId="4" fillId="4" borderId="0" xfId="0" applyNumberFormat="1" applyFont="1" applyFill="1" applyBorder="1" applyAlignment="1">
      <alignment horizontal="right" vertical="center" wrapText="1" readingOrder="1"/>
    </xf>
    <xf numFmtId="0" fontId="4" fillId="4" borderId="0" xfId="0" applyNumberFormat="1" applyFont="1" applyFill="1" applyBorder="1" applyAlignment="1">
      <alignment horizontal="right" vertical="center" wrapText="1" readingOrder="1"/>
    </xf>
    <xf numFmtId="0" fontId="4" fillId="3" borderId="0" xfId="0" applyNumberFormat="1" applyFont="1" applyFill="1" applyBorder="1" applyAlignment="1">
      <alignment horizontal="left" vertical="center" wrapText="1" readingOrder="1"/>
    </xf>
    <xf numFmtId="164" fontId="4" fillId="3" borderId="0" xfId="0" applyNumberFormat="1" applyFont="1" applyFill="1" applyBorder="1" applyAlignment="1">
      <alignment horizontal="right" vertical="center" wrapText="1" readingOrder="1"/>
    </xf>
    <xf numFmtId="182" fontId="4" fillId="3" borderId="0" xfId="0" applyNumberFormat="1" applyFont="1" applyFill="1" applyBorder="1" applyAlignment="1">
      <alignment horizontal="right" vertical="center" wrapText="1" readingOrder="1"/>
    </xf>
    <xf numFmtId="0" fontId="2" fillId="7" borderId="5" xfId="0" applyNumberFormat="1" applyFont="1" applyFill="1" applyBorder="1" applyAlignment="1">
      <alignment horizontal="center" vertical="center" wrapText="1" readingOrder="1"/>
    </xf>
    <xf numFmtId="0" fontId="2" fillId="2" borderId="5" xfId="0" applyNumberFormat="1" applyFont="1" applyFill="1" applyBorder="1" applyAlignment="1">
      <alignment horizontal="center" vertical="center" wrapText="1" readingOrder="1"/>
    </xf>
    <xf numFmtId="0" fontId="2" fillId="2" borderId="7" xfId="0" applyNumberFormat="1" applyFont="1" applyFill="1" applyBorder="1" applyAlignment="1">
      <alignment horizontal="center" vertical="center" wrapText="1" readingOrder="1"/>
    </xf>
    <xf numFmtId="177" fontId="2" fillId="7" borderId="5" xfId="0" applyNumberFormat="1" applyFont="1" applyFill="1" applyBorder="1" applyAlignment="1">
      <alignment horizontal="right" vertical="center" wrapText="1" readingOrder="1"/>
    </xf>
    <xf numFmtId="177" fontId="2" fillId="2" borderId="14" xfId="0" applyNumberFormat="1" applyFont="1" applyFill="1" applyBorder="1" applyAlignment="1">
      <alignment horizontal="right" vertical="center" wrapText="1" readingOrder="1"/>
    </xf>
    <xf numFmtId="177" fontId="4" fillId="8" borderId="0" xfId="0" applyNumberFormat="1" applyFont="1" applyFill="1" applyBorder="1" applyAlignment="1">
      <alignment horizontal="right" vertical="center" wrapText="1" readingOrder="1"/>
    </xf>
    <xf numFmtId="177" fontId="4" fillId="4" borderId="0" xfId="0" applyNumberFormat="1" applyFont="1" applyFill="1" applyBorder="1" applyAlignment="1">
      <alignment horizontal="right" vertical="center" wrapText="1" readingOrder="1"/>
    </xf>
    <xf numFmtId="177" fontId="4" fillId="3" borderId="0" xfId="0" applyNumberFormat="1" applyFont="1" applyFill="1" applyBorder="1" applyAlignment="1">
      <alignment horizontal="right" vertical="center" wrapText="1" readingOrder="1"/>
    </xf>
    <xf numFmtId="181" fontId="2" fillId="7" borderId="5" xfId="0" applyNumberFormat="1" applyFont="1" applyFill="1" applyBorder="1" applyAlignment="1">
      <alignment horizontal="right" vertical="center" wrapText="1" readingOrder="1"/>
    </xf>
    <xf numFmtId="181" fontId="4" fillId="3" borderId="0" xfId="0" applyNumberFormat="1" applyFont="1" applyFill="1" applyBorder="1" applyAlignment="1">
      <alignment horizontal="right" vertical="center" wrapText="1" readingOrder="1"/>
    </xf>
    <xf numFmtId="0" fontId="2" fillId="2" borderId="6" xfId="0" applyNumberFormat="1" applyFont="1" applyFill="1" applyBorder="1" applyAlignment="1">
      <alignment horizontal="left" vertical="center" wrapText="1" readingOrder="1"/>
    </xf>
    <xf numFmtId="181" fontId="2" fillId="2" borderId="5" xfId="0" applyNumberFormat="1" applyFont="1" applyFill="1" applyBorder="1" applyAlignment="1">
      <alignment horizontal="right" vertical="center" wrapText="1" readingOrder="1"/>
    </xf>
    <xf numFmtId="177" fontId="2" fillId="2" borderId="5" xfId="0" applyNumberFormat="1" applyFont="1" applyFill="1" applyBorder="1" applyAlignment="1">
      <alignment horizontal="right" vertical="center" wrapText="1" readingOrder="1"/>
    </xf>
    <xf numFmtId="181" fontId="4" fillId="4" borderId="0" xfId="0" applyNumberFormat="1" applyFont="1" applyFill="1" applyBorder="1" applyAlignment="1">
      <alignment horizontal="right" vertical="center" wrapText="1" readingOrder="1"/>
    </xf>
    <xf numFmtId="0" fontId="13" fillId="2" borderId="0" xfId="0" applyNumberFormat="1" applyFont="1" applyFill="1" applyBorder="1" applyAlignment="1">
      <alignment horizontal="center" vertical="center" wrapText="1" readingOrder="1"/>
    </xf>
    <xf numFmtId="0" fontId="2" fillId="2" borderId="14" xfId="0" applyNumberFormat="1" applyFont="1" applyFill="1" applyBorder="1" applyAlignment="1">
      <alignment horizontal="center" vertical="center" wrapText="1" readingOrder="1"/>
    </xf>
    <xf numFmtId="0" fontId="11" fillId="4" borderId="0" xfId="0" applyNumberFormat="1" applyFont="1" applyFill="1" applyBorder="1" applyAlignment="1">
      <alignment horizontal="left" vertical="center" wrapText="1" readingOrder="1"/>
    </xf>
    <xf numFmtId="0" fontId="2" fillId="0" borderId="0" xfId="0" applyNumberFormat="1" applyFont="1" applyFill="1" applyBorder="1" applyAlignment="1">
      <alignment horizontal="center" vertical="center" wrapText="1" readingOrder="1"/>
    </xf>
    <xf numFmtId="0" fontId="5" fillId="4" borderId="0" xfId="0" applyNumberFormat="1" applyFont="1" applyFill="1" applyBorder="1" applyAlignment="1">
      <alignment horizontal="left" vertical="center" wrapText="1" readingOrder="1"/>
    </xf>
    <xf numFmtId="0" fontId="13" fillId="2" borderId="5" xfId="0" applyNumberFormat="1" applyFont="1" applyFill="1" applyBorder="1" applyAlignment="1">
      <alignment horizontal="left" vertical="center" wrapText="1" readingOrder="1"/>
    </xf>
    <xf numFmtId="171" fontId="13" fillId="2" borderId="15" xfId="0" applyNumberFormat="1" applyFont="1" applyFill="1" applyBorder="1" applyAlignment="1">
      <alignment horizontal="right" vertical="top" wrapText="1" readingOrder="1"/>
    </xf>
    <xf numFmtId="171" fontId="13" fillId="2" borderId="7" xfId="0" applyNumberFormat="1" applyFont="1" applyFill="1" applyBorder="1" applyAlignment="1">
      <alignment horizontal="right" vertical="top" wrapText="1" readingOrder="1"/>
    </xf>
    <xf numFmtId="0" fontId="3" fillId="4" borderId="5" xfId="0" applyNumberFormat="1" applyFont="1" applyFill="1" applyBorder="1" applyAlignment="1">
      <alignment vertical="top" wrapText="1" readingOrder="1"/>
    </xf>
    <xf numFmtId="183" fontId="3" fillId="4" borderId="5" xfId="0" applyNumberFormat="1" applyFont="1" applyFill="1" applyBorder="1" applyAlignment="1">
      <alignment horizontal="right" vertical="top" wrapText="1" readingOrder="1"/>
    </xf>
    <xf numFmtId="0" fontId="3" fillId="6" borderId="5" xfId="0" applyNumberFormat="1" applyFont="1" applyFill="1" applyBorder="1" applyAlignment="1">
      <alignment vertical="top" wrapText="1" readingOrder="1"/>
    </xf>
    <xf numFmtId="183" fontId="3" fillId="6" borderId="5" xfId="0" applyNumberFormat="1" applyFont="1" applyFill="1" applyBorder="1" applyAlignment="1">
      <alignment horizontal="right" vertical="top" wrapText="1" readingOrder="1"/>
    </xf>
    <xf numFmtId="0" fontId="3" fillId="4" borderId="5" xfId="0" applyNumberFormat="1" applyFont="1" applyFill="1" applyBorder="1" applyAlignment="1">
      <alignment horizontal="right" vertical="top" wrapText="1" readingOrder="1"/>
    </xf>
    <xf numFmtId="166" fontId="3" fillId="6" borderId="5" xfId="0" applyNumberFormat="1" applyFont="1" applyFill="1" applyBorder="1" applyAlignment="1">
      <alignment horizontal="right" vertical="top" wrapText="1" readingOrder="1"/>
    </xf>
    <xf numFmtId="181" fontId="3" fillId="4" borderId="5" xfId="0" applyNumberFormat="1" applyFont="1" applyFill="1" applyBorder="1" applyAlignment="1">
      <alignment vertical="top" wrapText="1" readingOrder="1"/>
    </xf>
    <xf numFmtId="0" fontId="3" fillId="6" borderId="5" xfId="0" applyNumberFormat="1" applyFont="1" applyFill="1" applyBorder="1" applyAlignment="1">
      <alignment horizontal="right" vertical="center" wrapText="1" readingOrder="1"/>
    </xf>
    <xf numFmtId="181" fontId="3" fillId="0" borderId="5" xfId="0" applyNumberFormat="1" applyFont="1" applyFill="1" applyBorder="1" applyAlignment="1">
      <alignment vertical="top" wrapText="1" readingOrder="1"/>
    </xf>
    <xf numFmtId="0" fontId="3" fillId="0" borderId="5" xfId="0" applyNumberFormat="1" applyFont="1" applyFill="1" applyBorder="1" applyAlignment="1">
      <alignment horizontal="right" vertical="top" wrapText="1" readingOrder="1"/>
    </xf>
    <xf numFmtId="181" fontId="3" fillId="6" borderId="5" xfId="0" applyNumberFormat="1" applyFont="1" applyFill="1" applyBorder="1" applyAlignment="1">
      <alignment vertical="top" wrapText="1" readingOrder="1"/>
    </xf>
    <xf numFmtId="0" fontId="7" fillId="4" borderId="5" xfId="0" applyNumberFormat="1" applyFont="1" applyFill="1" applyBorder="1" applyAlignment="1">
      <alignment vertical="top" wrapText="1" readingOrder="1"/>
    </xf>
    <xf numFmtId="0" fontId="26" fillId="6" borderId="5" xfId="0" applyNumberFormat="1" applyFont="1" applyFill="1" applyBorder="1" applyAlignment="1">
      <alignment vertical="top" wrapText="1" readingOrder="1"/>
    </xf>
    <xf numFmtId="0" fontId="26" fillId="4" borderId="5" xfId="0" applyNumberFormat="1" applyFont="1" applyFill="1" applyBorder="1" applyAlignment="1">
      <alignment vertical="top" wrapText="1" readingOrder="1"/>
    </xf>
    <xf numFmtId="171" fontId="3" fillId="6" borderId="5" xfId="0" applyNumberFormat="1" applyFont="1" applyFill="1" applyBorder="1" applyAlignment="1">
      <alignment vertical="top" wrapText="1" readingOrder="1"/>
    </xf>
    <xf numFmtId="0" fontId="7" fillId="6" borderId="5" xfId="0" applyNumberFormat="1" applyFont="1" applyFill="1" applyBorder="1" applyAlignment="1">
      <alignment vertical="top" wrapText="1" readingOrder="1"/>
    </xf>
    <xf numFmtId="171" fontId="3" fillId="6" borderId="5" xfId="0" applyNumberFormat="1" applyFont="1" applyFill="1" applyBorder="1" applyAlignment="1">
      <alignment horizontal="right" vertical="top" wrapText="1" readingOrder="1"/>
    </xf>
    <xf numFmtId="0" fontId="13" fillId="0" borderId="5" xfId="0" applyNumberFormat="1" applyFont="1" applyFill="1" applyBorder="1" applyAlignment="1">
      <alignment horizontal="center" vertical="center" wrapText="1" readingOrder="1"/>
    </xf>
    <xf numFmtId="0" fontId="13" fillId="2" borderId="7" xfId="0" applyNumberFormat="1" applyFont="1" applyFill="1" applyBorder="1" applyAlignment="1">
      <alignment horizontal="center" vertical="center" wrapText="1" readingOrder="1"/>
    </xf>
    <xf numFmtId="181" fontId="13" fillId="2" borderId="7" xfId="0" applyNumberFormat="1" applyFont="1" applyFill="1" applyBorder="1" applyAlignment="1">
      <alignment horizontal="center" vertical="center" wrapText="1" readingOrder="1"/>
    </xf>
    <xf numFmtId="181" fontId="24" fillId="2" borderId="8" xfId="0" applyNumberFormat="1" applyFont="1" applyFill="1" applyBorder="1" applyAlignment="1">
      <alignment horizontal="right" vertical="top" wrapText="1" readingOrder="1"/>
    </xf>
    <xf numFmtId="183" fontId="24" fillId="2" borderId="8" xfId="0" applyNumberFormat="1" applyFont="1" applyFill="1" applyBorder="1" applyAlignment="1">
      <alignment vertical="top" wrapText="1" readingOrder="1"/>
    </xf>
    <xf numFmtId="0" fontId="13" fillId="0" borderId="5" xfId="0" applyNumberFormat="1" applyFont="1" applyFill="1" applyBorder="1" applyAlignment="1">
      <alignment vertical="top" wrapText="1" readingOrder="1"/>
    </xf>
    <xf numFmtId="181" fontId="3" fillId="0" borderId="8" xfId="0" applyNumberFormat="1" applyFont="1" applyFill="1" applyBorder="1" applyAlignment="1">
      <alignment vertical="top" wrapText="1" readingOrder="1"/>
    </xf>
    <xf numFmtId="183" fontId="3" fillId="0" borderId="8" xfId="0" applyNumberFormat="1" applyFont="1" applyFill="1" applyBorder="1" applyAlignment="1">
      <alignment vertical="top" wrapText="1" readingOrder="1"/>
    </xf>
    <xf numFmtId="181" fontId="3" fillId="6" borderId="8" xfId="0" applyNumberFormat="1" applyFont="1" applyFill="1" applyBorder="1" applyAlignment="1">
      <alignment vertical="top" wrapText="1" readingOrder="1"/>
    </xf>
    <xf numFmtId="183" fontId="3" fillId="6" borderId="8" xfId="0" applyNumberFormat="1" applyFont="1" applyFill="1" applyBorder="1" applyAlignment="1">
      <alignment vertical="top" wrapText="1" readingOrder="1"/>
    </xf>
    <xf numFmtId="0" fontId="2" fillId="2" borderId="8" xfId="0" applyNumberFormat="1" applyFont="1" applyFill="1" applyBorder="1" applyAlignment="1">
      <alignment vertical="center" wrapText="1" readingOrder="1"/>
    </xf>
    <xf numFmtId="0" fontId="11" fillId="4" borderId="5" xfId="0" applyNumberFormat="1" applyFont="1" applyFill="1" applyBorder="1" applyAlignment="1">
      <alignment horizontal="left" vertical="center" wrapText="1" readingOrder="1"/>
    </xf>
    <xf numFmtId="0" fontId="11" fillId="3" borderId="5" xfId="0" applyNumberFormat="1" applyFont="1" applyFill="1" applyBorder="1" applyAlignment="1">
      <alignment horizontal="left" vertical="center" wrapText="1" readingOrder="1"/>
    </xf>
    <xf numFmtId="0" fontId="28" fillId="0" borderId="0" xfId="0" applyNumberFormat="1" applyFont="1" applyFill="1" applyBorder="1" applyAlignment="1">
      <alignment vertical="center" wrapText="1" readingOrder="1"/>
    </xf>
    <xf numFmtId="0" fontId="27" fillId="0" borderId="0" xfId="0" applyNumberFormat="1" applyFont="1" applyFill="1" applyBorder="1" applyAlignment="1">
      <alignment horizontal="left" vertical="center" wrapText="1" readingOrder="1"/>
    </xf>
    <xf numFmtId="164" fontId="3" fillId="3" borderId="5" xfId="0" applyNumberFormat="1" applyFont="1" applyFill="1" applyBorder="1" applyAlignment="1">
      <alignment vertical="top" wrapText="1" readingOrder="1"/>
    </xf>
    <xf numFmtId="164" fontId="3" fillId="4" borderId="5" xfId="0" applyNumberFormat="1" applyFont="1" applyFill="1" applyBorder="1" applyAlignment="1">
      <alignment vertical="top" wrapText="1" readingOrder="1"/>
    </xf>
    <xf numFmtId="164" fontId="13" fillId="2" borderId="5" xfId="0" applyNumberFormat="1" applyFont="1" applyFill="1" applyBorder="1" applyAlignment="1">
      <alignment horizontal="right" vertical="center" wrapText="1" readingOrder="1"/>
    </xf>
    <xf numFmtId="0" fontId="3" fillId="3" borderId="5" xfId="0" applyNumberFormat="1" applyFont="1" applyFill="1" applyBorder="1" applyAlignment="1">
      <alignment vertical="top" wrapText="1" readingOrder="1"/>
    </xf>
    <xf numFmtId="0" fontId="3" fillId="2" borderId="0" xfId="0" applyNumberFormat="1" applyFont="1" applyFill="1" applyBorder="1" applyAlignment="1">
      <alignment vertical="top" wrapText="1" readingOrder="1"/>
    </xf>
    <xf numFmtId="0" fontId="4" fillId="3" borderId="5" xfId="0" applyNumberFormat="1" applyFont="1" applyFill="1" applyBorder="1" applyAlignment="1">
      <alignment horizontal="left" vertical="center" wrapText="1" readingOrder="1"/>
    </xf>
    <xf numFmtId="0" fontId="4" fillId="4" borderId="5" xfId="0" applyNumberFormat="1" applyFont="1" applyFill="1" applyBorder="1" applyAlignment="1">
      <alignment horizontal="left" vertical="center" wrapText="1" readingOrder="1"/>
    </xf>
    <xf numFmtId="0" fontId="2" fillId="2" borderId="5" xfId="0" applyNumberFormat="1" applyFont="1" applyFill="1" applyBorder="1" applyAlignment="1">
      <alignment horizontal="right" vertical="center" wrapText="1" readingOrder="1"/>
    </xf>
    <xf numFmtId="0" fontId="4" fillId="4" borderId="11" xfId="0" applyNumberFormat="1" applyFont="1" applyFill="1" applyBorder="1" applyAlignment="1">
      <alignment horizontal="right" vertical="center" wrapText="1" readingOrder="1"/>
    </xf>
    <xf numFmtId="182" fontId="2" fillId="2" borderId="5" xfId="0" applyNumberFormat="1" applyFont="1" applyFill="1" applyBorder="1" applyAlignment="1">
      <alignment horizontal="right" vertical="center" wrapText="1" readingOrder="1"/>
    </xf>
    <xf numFmtId="0" fontId="4" fillId="4" borderId="5" xfId="0" applyNumberFormat="1" applyFont="1" applyFill="1" applyBorder="1" applyAlignment="1">
      <alignment horizontal="right" vertical="center" wrapText="1" readingOrder="1"/>
    </xf>
    <xf numFmtId="182" fontId="4" fillId="4" borderId="0" xfId="0" applyNumberFormat="1" applyFont="1" applyFill="1" applyBorder="1" applyAlignment="1">
      <alignment horizontal="center" vertical="center" wrapText="1" readingOrder="1"/>
    </xf>
    <xf numFmtId="182" fontId="2" fillId="2" borderId="7" xfId="0" applyNumberFormat="1" applyFont="1" applyFill="1" applyBorder="1" applyAlignment="1">
      <alignment horizontal="center" vertical="center" wrapText="1" readingOrder="1"/>
    </xf>
    <xf numFmtId="0" fontId="4" fillId="4" borderId="0" xfId="0" applyNumberFormat="1" applyFont="1" applyFill="1" applyBorder="1" applyAlignment="1">
      <alignment horizontal="center" vertical="center" wrapText="1" readingOrder="1"/>
    </xf>
    <xf numFmtId="0" fontId="11" fillId="4" borderId="0" xfId="0" applyNumberFormat="1" applyFont="1" applyFill="1" applyBorder="1" applyAlignment="1">
      <alignment horizontal="center" vertical="center" wrapText="1" readingOrder="1"/>
    </xf>
    <xf numFmtId="0" fontId="4" fillId="3" borderId="0" xfId="0" applyNumberFormat="1" applyFont="1" applyFill="1" applyBorder="1" applyAlignment="1">
      <alignment horizontal="center" vertical="center" wrapText="1" readingOrder="1"/>
    </xf>
    <xf numFmtId="182" fontId="4" fillId="3" borderId="0" xfId="0" applyNumberFormat="1" applyFont="1" applyFill="1" applyBorder="1" applyAlignment="1">
      <alignment horizontal="center" vertical="center" wrapText="1" readingOrder="1"/>
    </xf>
    <xf numFmtId="0" fontId="2" fillId="2" borderId="8" xfId="0" applyNumberFormat="1" applyFont="1" applyFill="1" applyBorder="1" applyAlignment="1">
      <alignment horizontal="center" vertical="center" wrapText="1" readingOrder="1"/>
    </xf>
    <xf numFmtId="0" fontId="4" fillId="6" borderId="5" xfId="0" applyNumberFormat="1" applyFont="1" applyFill="1" applyBorder="1" applyAlignment="1">
      <alignment horizontal="left" vertical="top" wrapText="1" readingOrder="1"/>
    </xf>
    <xf numFmtId="0" fontId="5" fillId="4" borderId="0" xfId="0" applyNumberFormat="1" applyFont="1" applyFill="1" applyBorder="1" applyAlignment="1">
      <alignment horizontal="left" vertical="top" wrapText="1" readingOrder="1"/>
    </xf>
    <xf numFmtId="183" fontId="2" fillId="7" borderId="5" xfId="0" applyNumberFormat="1" applyFont="1" applyFill="1" applyBorder="1" applyAlignment="1">
      <alignment horizontal="right" vertical="center" wrapText="1" readingOrder="1"/>
    </xf>
    <xf numFmtId="168" fontId="2" fillId="7" borderId="5" xfId="0" applyNumberFormat="1" applyFont="1" applyFill="1" applyBorder="1" applyAlignment="1">
      <alignment horizontal="right" vertical="center" wrapText="1" readingOrder="1"/>
    </xf>
    <xf numFmtId="168" fontId="4" fillId="4" borderId="5" xfId="0" applyNumberFormat="1" applyFont="1" applyFill="1" applyBorder="1" applyAlignment="1">
      <alignment horizontal="right" vertical="center" wrapText="1" readingOrder="1"/>
    </xf>
    <xf numFmtId="173" fontId="4" fillId="4" borderId="5" xfId="0" applyNumberFormat="1" applyFont="1" applyFill="1" applyBorder="1" applyAlignment="1">
      <alignment horizontal="right" vertical="center" wrapText="1" readingOrder="1"/>
    </xf>
    <xf numFmtId="164" fontId="2" fillId="2" borderId="5" xfId="0" applyNumberFormat="1" applyFont="1" applyFill="1" applyBorder="1" applyAlignment="1">
      <alignment horizontal="right" vertical="center" wrapText="1" readingOrder="1"/>
    </xf>
    <xf numFmtId="165" fontId="2" fillId="2" borderId="5" xfId="0" applyNumberFormat="1" applyFont="1" applyFill="1" applyBorder="1" applyAlignment="1">
      <alignment horizontal="right" vertical="center" wrapText="1" readingOrder="1"/>
    </xf>
    <xf numFmtId="183" fontId="2" fillId="2" borderId="5" xfId="0" applyNumberFormat="1" applyFont="1" applyFill="1" applyBorder="1" applyAlignment="1">
      <alignment horizontal="right" vertical="center" wrapText="1" readingOrder="1"/>
    </xf>
    <xf numFmtId="164" fontId="4" fillId="4" borderId="5" xfId="0" applyNumberFormat="1" applyFont="1" applyFill="1" applyBorder="1" applyAlignment="1">
      <alignment horizontal="right" vertical="center" wrapText="1" readingOrder="1"/>
    </xf>
    <xf numFmtId="165" fontId="4" fillId="4" borderId="5" xfId="0" applyNumberFormat="1" applyFont="1" applyFill="1" applyBorder="1" applyAlignment="1">
      <alignment horizontal="right" vertical="center" wrapText="1" readingOrder="1"/>
    </xf>
    <xf numFmtId="173" fontId="4" fillId="8" borderId="5" xfId="0" applyNumberFormat="1" applyFont="1" applyFill="1" applyBorder="1" applyAlignment="1">
      <alignment horizontal="right" vertical="center" wrapText="1" readingOrder="1"/>
    </xf>
    <xf numFmtId="168" fontId="4" fillId="8" borderId="5" xfId="0" applyNumberFormat="1" applyFont="1" applyFill="1" applyBorder="1" applyAlignment="1">
      <alignment horizontal="right" vertical="center" wrapText="1" readingOrder="1"/>
    </xf>
    <xf numFmtId="164" fontId="4" fillId="3" borderId="5" xfId="0" applyNumberFormat="1" applyFont="1" applyFill="1" applyBorder="1" applyAlignment="1">
      <alignment horizontal="right" vertical="center" wrapText="1" readingOrder="1"/>
    </xf>
    <xf numFmtId="165" fontId="4" fillId="3" borderId="5" xfId="0" applyNumberFormat="1" applyFont="1" applyFill="1" applyBorder="1" applyAlignment="1">
      <alignment horizontal="right" vertical="center" wrapText="1" readingOrder="1"/>
    </xf>
    <xf numFmtId="173" fontId="4" fillId="3" borderId="5" xfId="0" applyNumberFormat="1" applyFont="1" applyFill="1" applyBorder="1" applyAlignment="1">
      <alignment horizontal="right" vertical="center" wrapText="1" readingOrder="1"/>
    </xf>
    <xf numFmtId="0" fontId="13" fillId="7" borderId="5" xfId="0" applyNumberFormat="1" applyFont="1" applyFill="1" applyBorder="1" applyAlignment="1">
      <alignment horizontal="center" vertical="center" wrapText="1" readingOrder="1"/>
    </xf>
    <xf numFmtId="0" fontId="11" fillId="4" borderId="15" xfId="0" applyNumberFormat="1" applyFont="1" applyFill="1" applyBorder="1" applyAlignment="1">
      <alignment vertical="center" wrapText="1" readingOrder="1"/>
    </xf>
    <xf numFmtId="179" fontId="4" fillId="0" borderId="0" xfId="0" applyNumberFormat="1" applyFont="1" applyFill="1" applyBorder="1" applyAlignment="1">
      <alignment horizontal="right" vertical="center" wrapText="1" readingOrder="1"/>
    </xf>
    <xf numFmtId="0" fontId="11" fillId="3" borderId="15" xfId="0" applyNumberFormat="1" applyFont="1" applyFill="1" applyBorder="1" applyAlignment="1">
      <alignment vertical="center" wrapText="1" readingOrder="1"/>
    </xf>
    <xf numFmtId="0" fontId="4" fillId="3" borderId="6" xfId="0" applyNumberFormat="1" applyFont="1" applyFill="1" applyBorder="1" applyAlignment="1">
      <alignment horizontal="right" vertical="center" wrapText="1" readingOrder="1"/>
    </xf>
    <xf numFmtId="0" fontId="11" fillId="3" borderId="6" xfId="0" applyNumberFormat="1" applyFont="1" applyFill="1" applyBorder="1" applyAlignment="1">
      <alignment horizontal="center" vertical="center" wrapText="1" readingOrder="1"/>
    </xf>
    <xf numFmtId="179" fontId="4" fillId="3" borderId="6" xfId="0" applyNumberFormat="1" applyFont="1" applyFill="1" applyBorder="1" applyAlignment="1">
      <alignment horizontal="right" vertical="center" wrapText="1" readingOrder="1"/>
    </xf>
    <xf numFmtId="0" fontId="4" fillId="4" borderId="6" xfId="0" applyNumberFormat="1" applyFont="1" applyFill="1" applyBorder="1" applyAlignment="1">
      <alignment horizontal="right" vertical="center" wrapText="1" readingOrder="1"/>
    </xf>
    <xf numFmtId="0" fontId="11" fillId="4" borderId="6" xfId="0" applyNumberFormat="1" applyFont="1" applyFill="1" applyBorder="1" applyAlignment="1">
      <alignment horizontal="center" vertical="center" wrapText="1" readingOrder="1"/>
    </xf>
    <xf numFmtId="179" fontId="4" fillId="4" borderId="6" xfId="0" applyNumberFormat="1" applyFont="1" applyFill="1" applyBorder="1" applyAlignment="1">
      <alignment horizontal="right" vertical="center" wrapText="1" readingOrder="1"/>
    </xf>
    <xf numFmtId="0" fontId="2" fillId="2" borderId="15" xfId="0" applyNumberFormat="1" applyFont="1" applyFill="1" applyBorder="1" applyAlignment="1">
      <alignment horizontal="left" vertical="center" wrapText="1" readingOrder="1"/>
    </xf>
    <xf numFmtId="0" fontId="2" fillId="2" borderId="7" xfId="0" applyNumberFormat="1" applyFont="1" applyFill="1" applyBorder="1" applyAlignment="1">
      <alignment horizontal="left" vertical="center" wrapText="1" readingOrder="1"/>
    </xf>
    <xf numFmtId="173" fontId="3" fillId="4" borderId="8" xfId="0" applyNumberFormat="1" applyFont="1" applyFill="1" applyBorder="1" applyAlignment="1">
      <alignment horizontal="right" vertical="top" wrapText="1" readingOrder="1"/>
    </xf>
    <xf numFmtId="184" fontId="3" fillId="4" borderId="8" xfId="0" applyNumberFormat="1" applyFont="1" applyFill="1" applyBorder="1" applyAlignment="1">
      <alignment horizontal="right" vertical="top" wrapText="1" readingOrder="1"/>
    </xf>
    <xf numFmtId="0" fontId="3" fillId="4" borderId="8" xfId="0" applyNumberFormat="1" applyFont="1" applyFill="1" applyBorder="1" applyAlignment="1">
      <alignment horizontal="right" vertical="top" wrapText="1" readingOrder="1"/>
    </xf>
    <xf numFmtId="173" fontId="13" fillId="2" borderId="8" xfId="0" applyNumberFormat="1" applyFont="1" applyFill="1" applyBorder="1" applyAlignment="1">
      <alignment horizontal="right" vertical="top" wrapText="1" readingOrder="1"/>
    </xf>
    <xf numFmtId="184" fontId="13" fillId="2" borderId="8" xfId="0" applyNumberFormat="1" applyFont="1" applyFill="1" applyBorder="1" applyAlignment="1">
      <alignment horizontal="right" vertical="top" wrapText="1" readingOrder="1"/>
    </xf>
    <xf numFmtId="0" fontId="13" fillId="2" borderId="8" xfId="0" applyNumberFormat="1" applyFont="1" applyFill="1" applyBorder="1" applyAlignment="1">
      <alignment horizontal="right" vertical="top" wrapText="1" readingOrder="1"/>
    </xf>
    <xf numFmtId="173" fontId="3" fillId="3" borderId="8" xfId="0" applyNumberFormat="1" applyFont="1" applyFill="1" applyBorder="1" applyAlignment="1">
      <alignment horizontal="right" vertical="top" wrapText="1" readingOrder="1"/>
    </xf>
    <xf numFmtId="184" fontId="3" fillId="3" borderId="8" xfId="0" applyNumberFormat="1" applyFont="1" applyFill="1" applyBorder="1" applyAlignment="1">
      <alignment horizontal="right" vertical="top" wrapText="1" readingOrder="1"/>
    </xf>
    <xf numFmtId="0" fontId="3" fillId="3" borderId="8" xfId="0" applyNumberFormat="1" applyFont="1" applyFill="1" applyBorder="1" applyAlignment="1">
      <alignment horizontal="right" vertical="top" wrapText="1" readingOrder="1"/>
    </xf>
    <xf numFmtId="0" fontId="13" fillId="2" borderId="8" xfId="0" applyNumberFormat="1" applyFont="1" applyFill="1" applyBorder="1" applyAlignment="1">
      <alignment horizontal="center" vertical="top" wrapText="1" readingOrder="1"/>
    </xf>
    <xf numFmtId="0" fontId="3" fillId="6" borderId="8" xfId="0" applyNumberFormat="1" applyFont="1" applyFill="1" applyBorder="1" applyAlignment="1">
      <alignment horizontal="center" vertical="top" wrapText="1" readingOrder="1"/>
    </xf>
    <xf numFmtId="0" fontId="3" fillId="6" borderId="8" xfId="0" applyNumberFormat="1" applyFont="1" applyFill="1" applyBorder="1" applyAlignment="1">
      <alignment horizontal="right" vertical="top" wrapText="1" readingOrder="1"/>
    </xf>
    <xf numFmtId="165" fontId="3" fillId="6" borderId="8" xfId="0" applyNumberFormat="1" applyFont="1" applyFill="1" applyBorder="1" applyAlignment="1">
      <alignment horizontal="right" vertical="top" wrapText="1" readingOrder="1"/>
    </xf>
    <xf numFmtId="164" fontId="13" fillId="2" borderId="8" xfId="0" applyNumberFormat="1" applyFont="1" applyFill="1" applyBorder="1" applyAlignment="1">
      <alignment horizontal="right" vertical="top" wrapText="1" readingOrder="1"/>
    </xf>
    <xf numFmtId="165" fontId="13" fillId="2" borderId="8" xfId="0" applyNumberFormat="1" applyFont="1" applyFill="1" applyBorder="1" applyAlignment="1">
      <alignment horizontal="right" vertical="top" wrapText="1" readingOrder="1"/>
    </xf>
    <xf numFmtId="0" fontId="3" fillId="0" borderId="8" xfId="0" applyNumberFormat="1" applyFont="1" applyFill="1" applyBorder="1" applyAlignment="1">
      <alignment horizontal="center" vertical="top" wrapText="1" readingOrder="1"/>
    </xf>
    <xf numFmtId="0" fontId="3" fillId="0" borderId="8" xfId="0" applyNumberFormat="1" applyFont="1" applyFill="1" applyBorder="1" applyAlignment="1">
      <alignment horizontal="right" vertical="top" wrapText="1" readingOrder="1"/>
    </xf>
    <xf numFmtId="165" fontId="3" fillId="0" borderId="8" xfId="0" applyNumberFormat="1" applyFont="1" applyFill="1" applyBorder="1" applyAlignment="1">
      <alignment horizontal="right" vertical="top" wrapText="1" readingOrder="1"/>
    </xf>
    <xf numFmtId="181" fontId="3" fillId="6" borderId="8" xfId="0" applyNumberFormat="1" applyFont="1" applyFill="1" applyBorder="1" applyAlignment="1">
      <alignment horizontal="right" vertical="top" wrapText="1" readingOrder="1"/>
    </xf>
    <xf numFmtId="164" fontId="3" fillId="0" borderId="8" xfId="0" applyNumberFormat="1" applyFont="1" applyFill="1" applyBorder="1" applyAlignment="1">
      <alignment horizontal="right" vertical="top" wrapText="1" readingOrder="1"/>
    </xf>
    <xf numFmtId="164" fontId="3" fillId="6" borderId="8" xfId="0" applyNumberFormat="1" applyFont="1" applyFill="1" applyBorder="1" applyAlignment="1">
      <alignment horizontal="right" vertical="top" wrapText="1" readingOrder="1"/>
    </xf>
    <xf numFmtId="0" fontId="2" fillId="7" borderId="0" xfId="0" applyNumberFormat="1" applyFont="1" applyFill="1" applyBorder="1" applyAlignment="1">
      <alignment horizontal="center" vertical="center" wrapText="1" readingOrder="1"/>
    </xf>
    <xf numFmtId="0" fontId="4" fillId="3" borderId="15" xfId="0" applyNumberFormat="1" applyFont="1" applyFill="1" applyBorder="1" applyAlignment="1">
      <alignment vertical="center" wrapText="1" readingOrder="1"/>
    </xf>
    <xf numFmtId="0" fontId="4" fillId="0" borderId="15" xfId="0" applyNumberFormat="1" applyFont="1" applyFill="1" applyBorder="1" applyAlignment="1">
      <alignment vertical="center" wrapText="1" readingOrder="1"/>
    </xf>
    <xf numFmtId="173" fontId="2" fillId="2" borderId="5" xfId="0" applyNumberFormat="1" applyFont="1" applyFill="1" applyBorder="1" applyAlignment="1">
      <alignment horizontal="right" vertical="center" wrapText="1" readingOrder="1"/>
    </xf>
    <xf numFmtId="182" fontId="4" fillId="8" borderId="5" xfId="0" applyNumberFormat="1" applyFont="1" applyFill="1" applyBorder="1" applyAlignment="1">
      <alignment horizontal="right" vertical="center" wrapText="1" readingOrder="1"/>
    </xf>
    <xf numFmtId="182" fontId="4" fillId="4" borderId="5" xfId="0" applyNumberFormat="1" applyFont="1" applyFill="1" applyBorder="1" applyAlignment="1">
      <alignment horizontal="right" vertical="center" wrapText="1" readingOrder="1"/>
    </xf>
    <xf numFmtId="182" fontId="4" fillId="3" borderId="5" xfId="0" applyNumberFormat="1" applyFont="1" applyFill="1" applyBorder="1" applyAlignment="1">
      <alignment horizontal="right" vertical="center" wrapText="1" readingOrder="1"/>
    </xf>
    <xf numFmtId="0" fontId="27" fillId="2" borderId="0" xfId="0" applyNumberFormat="1" applyFont="1" applyFill="1" applyBorder="1" applyAlignment="1">
      <alignment horizontal="left" vertical="center" wrapText="1" readingOrder="1"/>
    </xf>
    <xf numFmtId="0" fontId="11" fillId="2" borderId="0" xfId="0" applyNumberFormat="1" applyFont="1" applyFill="1" applyBorder="1" applyAlignment="1">
      <alignment horizontal="left" vertical="center" wrapText="1" readingOrder="1"/>
    </xf>
    <xf numFmtId="168" fontId="13" fillId="7" borderId="8" xfId="0" applyNumberFormat="1" applyFont="1" applyFill="1" applyBorder="1" applyAlignment="1">
      <alignment horizontal="right" vertical="top" wrapText="1" readingOrder="1"/>
    </xf>
    <xf numFmtId="173" fontId="13" fillId="7" borderId="8" xfId="0" applyNumberFormat="1" applyFont="1" applyFill="1" applyBorder="1" applyAlignment="1">
      <alignment horizontal="right" vertical="top" wrapText="1" readingOrder="1"/>
    </xf>
    <xf numFmtId="173" fontId="2" fillId="7" borderId="5" xfId="0" applyNumberFormat="1" applyFont="1" applyFill="1" applyBorder="1" applyAlignment="1">
      <alignment horizontal="right" vertical="center" wrapText="1" readingOrder="1"/>
    </xf>
    <xf numFmtId="0" fontId="4" fillId="8" borderId="5" xfId="0" applyNumberFormat="1" applyFont="1" applyFill="1" applyBorder="1" applyAlignment="1">
      <alignment horizontal="right" vertical="center" wrapText="1" readingOrder="1"/>
    </xf>
    <xf numFmtId="0" fontId="29" fillId="0" borderId="0" xfId="0" applyNumberFormat="1" applyFont="1" applyFill="1" applyBorder="1" applyAlignment="1">
      <alignment horizontal="left" vertical="center" wrapText="1" readingOrder="1"/>
    </xf>
    <xf numFmtId="0" fontId="2" fillId="7" borderId="5" xfId="0" applyNumberFormat="1" applyFont="1" applyFill="1" applyBorder="1" applyAlignment="1">
      <alignment horizontal="right" vertical="center" wrapText="1" readingOrder="1"/>
    </xf>
    <xf numFmtId="0" fontId="2" fillId="2" borderId="6" xfId="0" applyNumberFormat="1" applyFont="1" applyFill="1" applyBorder="1" applyAlignment="1">
      <alignment horizontal="right" vertical="center" wrapText="1" readingOrder="1"/>
    </xf>
    <xf numFmtId="0" fontId="4" fillId="0" borderId="0" xfId="0" applyNumberFormat="1" applyFont="1" applyFill="1" applyBorder="1" applyAlignment="1">
      <alignment horizontal="left" vertical="center" wrapText="1" readingOrder="1"/>
    </xf>
    <xf numFmtId="0" fontId="28" fillId="0" borderId="0" xfId="0" applyNumberFormat="1" applyFont="1" applyFill="1" applyBorder="1" applyAlignment="1">
      <alignment horizontal="left"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8080"/>
      <rgbColor rgb="0080B0C8"/>
      <rgbColor rgb="00F5F5F5"/>
      <rgbColor rgb="00C0C0C0"/>
      <rgbColor rgb="00800080"/>
      <rgbColor rgb="00008080"/>
      <rgbColor rgb="00808000"/>
      <rgbColor rgb="0080000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0</xdr:colOff>
      <xdr:row>21</xdr:row>
      <xdr:rowOff>0</xdr:rowOff>
    </xdr:from>
    <xdr:to>
      <xdr:col>3</xdr:col>
      <xdr:colOff>2324100</xdr:colOff>
      <xdr:row>21</xdr:row>
      <xdr:rowOff>1181100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1027671</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2209800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532866</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748550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888111</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431368</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926172</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1943100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672426</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2120900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2108200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570928</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2120900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2146300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2032000</xdr:colOff>
      <xdr:row>2</xdr:row>
      <xdr:rowOff>137845</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3"/>
  <sheetViews>
    <sheetView showGridLines="0" tabSelected="1" zoomScaleNormal="100" workbookViewId="0">
      <selection activeCell="H9" sqref="H9"/>
    </sheetView>
  </sheetViews>
  <sheetFormatPr defaultRowHeight="15" x14ac:dyDescent="0.25"/>
  <cols>
    <col min="1" max="1" width="1.85546875" customWidth="1"/>
    <col min="2" max="2" width="31.7109375" customWidth="1"/>
    <col min="3" max="3" width="5.140625" customWidth="1"/>
    <col min="4" max="4" width="35" customWidth="1"/>
    <col min="5" max="5" width="34.140625" customWidth="1"/>
    <col min="6" max="6" width="1.5703125" customWidth="1"/>
  </cols>
  <sheetData>
    <row r="1" spans="1:6" ht="18" customHeight="1" x14ac:dyDescent="0.25">
      <c r="A1" s="247"/>
      <c r="B1" s="247"/>
      <c r="C1" s="251" t="s">
        <v>0</v>
      </c>
      <c r="D1" s="247"/>
      <c r="E1" s="247"/>
      <c r="F1" s="247"/>
    </row>
    <row r="2" spans="1:6" ht="18" customHeight="1" x14ac:dyDescent="0.25">
      <c r="A2" s="247"/>
      <c r="B2" s="247"/>
      <c r="C2" s="251" t="s">
        <v>1</v>
      </c>
      <c r="D2" s="247"/>
      <c r="E2" s="247"/>
      <c r="F2" s="247"/>
    </row>
    <row r="3" spans="1:6" ht="18" customHeight="1" x14ac:dyDescent="0.25">
      <c r="A3" s="247"/>
      <c r="B3" s="247"/>
      <c r="C3" s="251" t="s">
        <v>2</v>
      </c>
      <c r="D3" s="247"/>
      <c r="E3" s="247"/>
      <c r="F3" s="247"/>
    </row>
    <row r="4" spans="1:6" ht="18" customHeight="1" x14ac:dyDescent="0.25">
      <c r="A4" s="249" t="s">
        <v>3</v>
      </c>
      <c r="B4" s="247"/>
      <c r="C4" s="251" t="s">
        <v>3</v>
      </c>
      <c r="D4" s="247"/>
      <c r="E4" s="247"/>
      <c r="F4" s="247"/>
    </row>
    <row r="5" spans="1:6" ht="18" customHeight="1" x14ac:dyDescent="0.25">
      <c r="A5" s="249" t="s">
        <v>3</v>
      </c>
      <c r="B5" s="247"/>
      <c r="C5" s="249" t="s">
        <v>3</v>
      </c>
      <c r="D5" s="247"/>
      <c r="E5" s="247"/>
      <c r="F5" s="247"/>
    </row>
    <row r="6" spans="1:6" ht="18" x14ac:dyDescent="0.25">
      <c r="A6" s="3" t="s">
        <v>3</v>
      </c>
      <c r="B6" s="250" t="s">
        <v>3</v>
      </c>
      <c r="C6" s="247"/>
      <c r="D6" s="5" t="s">
        <v>3</v>
      </c>
      <c r="E6" s="5" t="s">
        <v>3</v>
      </c>
    </row>
    <row r="7" spans="1:6" ht="18" customHeight="1" x14ac:dyDescent="0.25">
      <c r="A7" s="3" t="s">
        <v>3</v>
      </c>
      <c r="B7" s="248" t="s">
        <v>4</v>
      </c>
      <c r="C7" s="247"/>
      <c r="D7" s="250" t="s">
        <v>5</v>
      </c>
      <c r="E7" s="247"/>
    </row>
    <row r="8" spans="1:6" x14ac:dyDescent="0.25">
      <c r="A8" s="3" t="s">
        <v>3</v>
      </c>
      <c r="B8" s="246" t="s">
        <v>3</v>
      </c>
      <c r="C8" s="247"/>
      <c r="D8" s="3" t="s">
        <v>3</v>
      </c>
      <c r="E8" s="3" t="s">
        <v>3</v>
      </c>
    </row>
    <row r="9" spans="1:6" ht="63.6" customHeight="1" x14ac:dyDescent="0.25">
      <c r="A9" s="3" t="s">
        <v>3</v>
      </c>
      <c r="B9" s="248" t="s">
        <v>6</v>
      </c>
      <c r="C9" s="247"/>
      <c r="D9" s="249" t="s">
        <v>7</v>
      </c>
      <c r="E9" s="247"/>
    </row>
    <row r="10" spans="1:6" x14ac:dyDescent="0.25">
      <c r="A10" s="3" t="s">
        <v>3</v>
      </c>
      <c r="B10" s="246" t="s">
        <v>3</v>
      </c>
      <c r="C10" s="247"/>
      <c r="D10" s="7" t="s">
        <v>3</v>
      </c>
      <c r="E10" s="7" t="s">
        <v>3</v>
      </c>
    </row>
    <row r="11" spans="1:6" ht="18" customHeight="1" x14ac:dyDescent="0.25">
      <c r="A11" s="3" t="s">
        <v>3</v>
      </c>
      <c r="B11" s="248" t="s">
        <v>8</v>
      </c>
      <c r="C11" s="247"/>
      <c r="D11" s="249" t="s">
        <v>9</v>
      </c>
      <c r="E11" s="247"/>
    </row>
    <row r="12" spans="1:6" x14ac:dyDescent="0.25">
      <c r="A12" s="3" t="s">
        <v>3</v>
      </c>
      <c r="B12" s="246" t="s">
        <v>3</v>
      </c>
      <c r="C12" s="247"/>
      <c r="D12" s="7" t="s">
        <v>3</v>
      </c>
      <c r="E12" s="7" t="s">
        <v>3</v>
      </c>
    </row>
    <row r="13" spans="1:6" ht="18" customHeight="1" x14ac:dyDescent="0.25">
      <c r="A13" s="3" t="s">
        <v>3</v>
      </c>
      <c r="B13" s="248" t="s">
        <v>10</v>
      </c>
      <c r="C13" s="247"/>
      <c r="D13" s="249" t="s">
        <v>9</v>
      </c>
      <c r="E13" s="247"/>
    </row>
    <row r="14" spans="1:6" x14ac:dyDescent="0.25">
      <c r="A14" s="3" t="s">
        <v>3</v>
      </c>
      <c r="B14" s="246" t="s">
        <v>3</v>
      </c>
      <c r="C14" s="247"/>
      <c r="D14" s="7" t="s">
        <v>3</v>
      </c>
      <c r="E14" s="7" t="s">
        <v>3</v>
      </c>
    </row>
    <row r="15" spans="1:6" ht="18" customHeight="1" x14ac:dyDescent="0.25">
      <c r="A15" s="3" t="s">
        <v>3</v>
      </c>
      <c r="B15" s="248" t="s">
        <v>11</v>
      </c>
      <c r="C15" s="247"/>
      <c r="D15" s="249" t="s">
        <v>9</v>
      </c>
      <c r="E15" s="247"/>
    </row>
    <row r="16" spans="1:6" x14ac:dyDescent="0.25">
      <c r="A16" s="3" t="s">
        <v>3</v>
      </c>
      <c r="B16" s="246" t="s">
        <v>3</v>
      </c>
      <c r="C16" s="247"/>
      <c r="D16" s="7" t="s">
        <v>3</v>
      </c>
      <c r="E16" s="7" t="s">
        <v>3</v>
      </c>
    </row>
    <row r="17" spans="1:5" ht="104.25" customHeight="1" x14ac:dyDescent="0.25">
      <c r="A17" s="3" t="s">
        <v>3</v>
      </c>
      <c r="B17" s="248" t="s">
        <v>12</v>
      </c>
      <c r="C17" s="247"/>
      <c r="D17" s="249" t="s">
        <v>13</v>
      </c>
      <c r="E17" s="247"/>
    </row>
    <row r="18" spans="1:5" x14ac:dyDescent="0.25">
      <c r="A18" s="3" t="s">
        <v>3</v>
      </c>
      <c r="B18" s="246" t="s">
        <v>3</v>
      </c>
      <c r="C18" s="247"/>
      <c r="D18" s="7" t="s">
        <v>3</v>
      </c>
      <c r="E18" s="7" t="s">
        <v>3</v>
      </c>
    </row>
    <row r="19" spans="1:5" ht="57.6" customHeight="1" x14ac:dyDescent="0.25">
      <c r="A19" s="3" t="s">
        <v>3</v>
      </c>
      <c r="B19" s="248" t="s">
        <v>14</v>
      </c>
      <c r="C19" s="247"/>
      <c r="D19" s="249" t="s">
        <v>15</v>
      </c>
      <c r="E19" s="247"/>
    </row>
    <row r="20" spans="1:5" x14ac:dyDescent="0.25">
      <c r="A20" s="3" t="s">
        <v>3</v>
      </c>
      <c r="B20" s="246" t="s">
        <v>3</v>
      </c>
      <c r="C20" s="247"/>
      <c r="D20" s="7" t="s">
        <v>3</v>
      </c>
      <c r="E20" s="7" t="s">
        <v>3</v>
      </c>
    </row>
    <row r="21" spans="1:5" ht="108" customHeight="1" x14ac:dyDescent="0.25">
      <c r="A21" s="3" t="s">
        <v>3</v>
      </c>
      <c r="B21" s="248" t="s">
        <v>16</v>
      </c>
      <c r="C21" s="247"/>
      <c r="D21" s="249" t="s">
        <v>17</v>
      </c>
      <c r="E21" s="247"/>
    </row>
    <row r="22" spans="1:5" ht="93" customHeight="1" x14ac:dyDescent="0.25">
      <c r="A22" s="3" t="s">
        <v>3</v>
      </c>
      <c r="B22" s="249" t="s">
        <v>3</v>
      </c>
      <c r="C22" s="247"/>
      <c r="E22" s="2" t="s">
        <v>3</v>
      </c>
    </row>
    <row r="23" spans="1:5" ht="80.45" customHeight="1" x14ac:dyDescent="0.25"/>
  </sheetData>
  <sheetProtection sheet="1" objects="1" scenarios="1"/>
  <mergeCells count="33">
    <mergeCell ref="A1:B3"/>
    <mergeCell ref="C1:F1"/>
    <mergeCell ref="C2:F2"/>
    <mergeCell ref="C3:F3"/>
    <mergeCell ref="A4:B4"/>
    <mergeCell ref="C4:F4"/>
    <mergeCell ref="A5:B5"/>
    <mergeCell ref="C5:F5"/>
    <mergeCell ref="B6:C6"/>
    <mergeCell ref="B7:C7"/>
    <mergeCell ref="D7:E7"/>
    <mergeCell ref="B8:C8"/>
    <mergeCell ref="B9:C9"/>
    <mergeCell ref="D9:E9"/>
    <mergeCell ref="B10:C10"/>
    <mergeCell ref="B11:C11"/>
    <mergeCell ref="D11:E11"/>
    <mergeCell ref="B12:C12"/>
    <mergeCell ref="B13:C13"/>
    <mergeCell ref="D13:E13"/>
    <mergeCell ref="B14:C14"/>
    <mergeCell ref="B15:C15"/>
    <mergeCell ref="D15:E15"/>
    <mergeCell ref="B20:C20"/>
    <mergeCell ref="B21:C21"/>
    <mergeCell ref="D21:E21"/>
    <mergeCell ref="B22:C22"/>
    <mergeCell ref="B16:C16"/>
    <mergeCell ref="B17:C17"/>
    <mergeCell ref="D17:E17"/>
    <mergeCell ref="B18:C18"/>
    <mergeCell ref="B19:C19"/>
    <mergeCell ref="D19:E19"/>
  </mergeCells>
  <hyperlinks>
    <hyperlink ref="C3" location="'Contents'!A6" display="Index"/>
  </hyperlinks>
  <pageMargins left="0.25" right="0.25" top="0.25" bottom="0.25" header="0.25" footer="0.25"/>
  <pageSetup scale="93"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1"/>
  <sheetViews>
    <sheetView showGridLines="0" zoomScaleNormal="100" workbookViewId="0">
      <selection sqref="A1:B3"/>
    </sheetView>
  </sheetViews>
  <sheetFormatPr defaultRowHeight="15" x14ac:dyDescent="0.25"/>
  <cols>
    <col min="1" max="1" width="1.28515625" customWidth="1"/>
    <col min="2" max="2" width="32.28515625" customWidth="1"/>
    <col min="3" max="3" width="39.140625" customWidth="1"/>
    <col min="4" max="4" width="31.7109375" customWidth="1"/>
    <col min="5" max="5" width="0" hidden="1" customWidth="1"/>
    <col min="6" max="6" width="25.28515625" customWidth="1"/>
    <col min="7" max="7" width="0" hidden="1" customWidth="1"/>
  </cols>
  <sheetData>
    <row r="1" spans="1:6" ht="18" customHeight="1" x14ac:dyDescent="0.25">
      <c r="A1" s="247"/>
      <c r="B1" s="247"/>
      <c r="C1" s="251" t="s">
        <v>0</v>
      </c>
      <c r="D1" s="247"/>
      <c r="E1" s="247"/>
      <c r="F1" s="247"/>
    </row>
    <row r="2" spans="1:6" ht="18" customHeight="1" x14ac:dyDescent="0.25">
      <c r="A2" s="247"/>
      <c r="B2" s="247"/>
      <c r="C2" s="251" t="s">
        <v>1</v>
      </c>
      <c r="D2" s="247"/>
      <c r="E2" s="247"/>
      <c r="F2" s="247"/>
    </row>
    <row r="3" spans="1:6" ht="18" customHeight="1" x14ac:dyDescent="0.25">
      <c r="A3" s="247"/>
      <c r="B3" s="247"/>
      <c r="C3" s="251" t="s">
        <v>2</v>
      </c>
      <c r="D3" s="247"/>
      <c r="E3" s="247"/>
      <c r="F3" s="247"/>
    </row>
    <row r="4" spans="1:6" ht="18" customHeight="1" x14ac:dyDescent="0.25">
      <c r="A4" s="249" t="s">
        <v>3</v>
      </c>
      <c r="B4" s="247"/>
      <c r="C4" s="251" t="s">
        <v>3</v>
      </c>
      <c r="D4" s="247"/>
      <c r="E4" s="247"/>
      <c r="F4" s="247"/>
    </row>
    <row r="5" spans="1:6" ht="18" customHeight="1" x14ac:dyDescent="0.25">
      <c r="A5" s="249" t="s">
        <v>3</v>
      </c>
      <c r="B5" s="247"/>
      <c r="C5" s="249" t="s">
        <v>3</v>
      </c>
      <c r="D5" s="247"/>
      <c r="E5" s="247"/>
      <c r="F5" s="247"/>
    </row>
    <row r="6" spans="1:6" ht="9" customHeight="1" x14ac:dyDescent="0.25"/>
    <row r="7" spans="1:6" x14ac:dyDescent="0.25">
      <c r="A7" s="2" t="s">
        <v>3</v>
      </c>
      <c r="B7" s="366" t="s">
        <v>3</v>
      </c>
      <c r="C7" s="247"/>
      <c r="D7" s="79" t="s">
        <v>3</v>
      </c>
    </row>
    <row r="8" spans="1:6" x14ac:dyDescent="0.25">
      <c r="A8" s="2" t="s">
        <v>3</v>
      </c>
      <c r="B8" s="366" t="s">
        <v>283</v>
      </c>
      <c r="C8" s="247"/>
      <c r="D8" s="79" t="s">
        <v>3</v>
      </c>
    </row>
    <row r="9" spans="1:6" x14ac:dyDescent="0.25">
      <c r="A9" s="2" t="s">
        <v>3</v>
      </c>
      <c r="B9" s="367" t="s">
        <v>3</v>
      </c>
      <c r="C9" s="247"/>
      <c r="D9" s="79" t="s">
        <v>3</v>
      </c>
    </row>
    <row r="10" spans="1:6" ht="36.75" customHeight="1" x14ac:dyDescent="0.25">
      <c r="A10" s="3" t="s">
        <v>3</v>
      </c>
      <c r="B10" s="344" t="s">
        <v>284</v>
      </c>
      <c r="C10" s="257"/>
      <c r="D10" s="9" t="s">
        <v>285</v>
      </c>
    </row>
    <row r="11" spans="1:6" x14ac:dyDescent="0.25">
      <c r="A11" s="3" t="s">
        <v>3</v>
      </c>
      <c r="B11" s="365" t="s">
        <v>286</v>
      </c>
      <c r="C11" s="257"/>
      <c r="D11" s="80">
        <v>7200000</v>
      </c>
    </row>
    <row r="12" spans="1:6" x14ac:dyDescent="0.25">
      <c r="A12" s="3" t="s">
        <v>3</v>
      </c>
      <c r="B12" s="362" t="s">
        <v>287</v>
      </c>
      <c r="C12" s="257"/>
      <c r="D12" s="82">
        <v>6000000</v>
      </c>
    </row>
    <row r="13" spans="1:6" x14ac:dyDescent="0.25">
      <c r="A13" s="3" t="s">
        <v>3</v>
      </c>
      <c r="B13" s="365" t="s">
        <v>288</v>
      </c>
      <c r="C13" s="257"/>
      <c r="D13" s="80">
        <v>6000000</v>
      </c>
    </row>
    <row r="14" spans="1:6" x14ac:dyDescent="0.25">
      <c r="A14" s="3" t="s">
        <v>3</v>
      </c>
      <c r="B14" s="364" t="s">
        <v>289</v>
      </c>
      <c r="C14" s="257"/>
      <c r="D14" s="83">
        <v>2559936.2403600002</v>
      </c>
    </row>
    <row r="15" spans="1:6" x14ac:dyDescent="0.25">
      <c r="A15" s="3" t="s">
        <v>3</v>
      </c>
      <c r="B15" s="363" t="s">
        <v>290</v>
      </c>
      <c r="C15" s="257"/>
      <c r="D15" s="84">
        <v>6000000</v>
      </c>
    </row>
    <row r="16" spans="1:6" x14ac:dyDescent="0.25">
      <c r="A16" s="3" t="s">
        <v>3</v>
      </c>
      <c r="B16" s="364" t="s">
        <v>291</v>
      </c>
      <c r="C16" s="257"/>
      <c r="D16" s="83">
        <v>183445356.78</v>
      </c>
    </row>
    <row r="17" spans="1:4" x14ac:dyDescent="0.25">
      <c r="A17" s="3" t="s">
        <v>3</v>
      </c>
      <c r="B17" s="365" t="s">
        <v>292</v>
      </c>
      <c r="C17" s="257"/>
      <c r="D17" s="80">
        <v>0</v>
      </c>
    </row>
    <row r="18" spans="1:4" x14ac:dyDescent="0.25">
      <c r="A18" s="3" t="s">
        <v>3</v>
      </c>
      <c r="B18" s="364" t="s">
        <v>293</v>
      </c>
      <c r="C18" s="257"/>
      <c r="D18" s="83">
        <v>0</v>
      </c>
    </row>
    <row r="19" spans="1:4" x14ac:dyDescent="0.25">
      <c r="A19" s="3" t="s">
        <v>3</v>
      </c>
      <c r="B19" s="363" t="s">
        <v>294</v>
      </c>
      <c r="C19" s="257"/>
      <c r="D19" s="85" t="s">
        <v>295</v>
      </c>
    </row>
    <row r="20" spans="1:4" x14ac:dyDescent="0.25">
      <c r="A20" s="3" t="s">
        <v>3</v>
      </c>
      <c r="B20" s="362" t="s">
        <v>296</v>
      </c>
      <c r="C20" s="257"/>
      <c r="D20" s="83">
        <v>6000000</v>
      </c>
    </row>
    <row r="21" spans="1:4" ht="309.75" customHeight="1" x14ac:dyDescent="0.25"/>
  </sheetData>
  <sheetProtection sheet="1" objects="1" scenarios="1"/>
  <mergeCells count="22">
    <mergeCell ref="A1:B3"/>
    <mergeCell ref="C1:F1"/>
    <mergeCell ref="C2:F2"/>
    <mergeCell ref="C3:F3"/>
    <mergeCell ref="A4:B4"/>
    <mergeCell ref="C4:F4"/>
    <mergeCell ref="A5:B5"/>
    <mergeCell ref="C5:F5"/>
    <mergeCell ref="B7:C7"/>
    <mergeCell ref="B8:C8"/>
    <mergeCell ref="B9:C9"/>
    <mergeCell ref="B10:C10"/>
    <mergeCell ref="B11:C11"/>
    <mergeCell ref="B12:C12"/>
    <mergeCell ref="B13:C13"/>
    <mergeCell ref="B14:C14"/>
    <mergeCell ref="B20:C20"/>
    <mergeCell ref="B15:C15"/>
    <mergeCell ref="B16:C16"/>
    <mergeCell ref="B17:C17"/>
    <mergeCell ref="B18:C18"/>
    <mergeCell ref="B19:C19"/>
  </mergeCells>
  <hyperlinks>
    <hyperlink ref="C3" location="'Contents'!A6" display="Index"/>
  </hyperlinks>
  <pageMargins left="0.25" right="0.25" top="0.25" bottom="0.25" header="0.25" footer="0.25"/>
  <pageSetup scale="78"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7"/>
  <sheetViews>
    <sheetView showGridLines="0" zoomScaleNormal="100" workbookViewId="0">
      <selection sqref="A1:B3"/>
    </sheetView>
  </sheetViews>
  <sheetFormatPr defaultRowHeight="15" x14ac:dyDescent="0.25"/>
  <cols>
    <col min="1" max="1" width="1.28515625" customWidth="1"/>
    <col min="2" max="2" width="32.28515625" customWidth="1"/>
    <col min="3" max="3" width="39.140625" customWidth="1"/>
    <col min="4" max="4" width="31.7109375" customWidth="1"/>
    <col min="5" max="5" width="25.28515625" customWidth="1"/>
    <col min="6" max="6" width="0" hidden="1" customWidth="1"/>
  </cols>
  <sheetData>
    <row r="1" spans="1:5" ht="18" customHeight="1" x14ac:dyDescent="0.25">
      <c r="A1" s="247"/>
      <c r="B1" s="247"/>
      <c r="C1" s="251" t="s">
        <v>0</v>
      </c>
      <c r="D1" s="247"/>
      <c r="E1" s="247"/>
    </row>
    <row r="2" spans="1:5" ht="18" customHeight="1" x14ac:dyDescent="0.25">
      <c r="A2" s="247"/>
      <c r="B2" s="247"/>
      <c r="C2" s="251" t="s">
        <v>1</v>
      </c>
      <c r="D2" s="247"/>
      <c r="E2" s="247"/>
    </row>
    <row r="3" spans="1:5" ht="18" customHeight="1" x14ac:dyDescent="0.25">
      <c r="A3" s="247"/>
      <c r="B3" s="247"/>
      <c r="C3" s="251" t="s">
        <v>2</v>
      </c>
      <c r="D3" s="247"/>
      <c r="E3" s="247"/>
    </row>
    <row r="4" spans="1:5" ht="18" customHeight="1" x14ac:dyDescent="0.25">
      <c r="A4" s="249" t="s">
        <v>3</v>
      </c>
      <c r="B4" s="247"/>
      <c r="C4" s="251" t="s">
        <v>3</v>
      </c>
      <c r="D4" s="247"/>
      <c r="E4" s="247"/>
    </row>
    <row r="5" spans="1:5" ht="18" customHeight="1" x14ac:dyDescent="0.25">
      <c r="A5" s="249" t="s">
        <v>3</v>
      </c>
      <c r="B5" s="247"/>
      <c r="C5" s="249" t="s">
        <v>3</v>
      </c>
      <c r="D5" s="247"/>
      <c r="E5" s="247"/>
    </row>
    <row r="6" spans="1:5" ht="9" customHeight="1" x14ac:dyDescent="0.25"/>
    <row r="7" spans="1:5" x14ac:dyDescent="0.25">
      <c r="A7" s="2" t="s">
        <v>3</v>
      </c>
      <c r="B7" s="366" t="s">
        <v>3</v>
      </c>
      <c r="C7" s="247"/>
      <c r="D7" s="79" t="s">
        <v>3</v>
      </c>
      <c r="E7" s="79" t="s">
        <v>3</v>
      </c>
    </row>
    <row r="8" spans="1:5" x14ac:dyDescent="0.25">
      <c r="A8" s="2" t="s">
        <v>3</v>
      </c>
      <c r="B8" s="366" t="s">
        <v>297</v>
      </c>
      <c r="C8" s="247"/>
      <c r="D8" s="79" t="s">
        <v>3</v>
      </c>
      <c r="E8" s="79" t="s">
        <v>3</v>
      </c>
    </row>
    <row r="9" spans="1:5" x14ac:dyDescent="0.25">
      <c r="A9" s="2" t="s">
        <v>3</v>
      </c>
      <c r="B9" s="367" t="s">
        <v>3</v>
      </c>
      <c r="C9" s="247"/>
      <c r="D9" s="79" t="s">
        <v>3</v>
      </c>
      <c r="E9" s="79" t="s">
        <v>3</v>
      </c>
    </row>
    <row r="10" spans="1:5" ht="24" x14ac:dyDescent="0.25">
      <c r="A10" s="3" t="s">
        <v>3</v>
      </c>
      <c r="B10" s="344" t="s">
        <v>298</v>
      </c>
      <c r="C10" s="257"/>
      <c r="D10" s="9" t="s">
        <v>299</v>
      </c>
      <c r="E10" s="9" t="s">
        <v>285</v>
      </c>
    </row>
    <row r="11" spans="1:5" x14ac:dyDescent="0.25">
      <c r="A11" s="3" t="s">
        <v>3</v>
      </c>
      <c r="B11" s="337" t="s">
        <v>300</v>
      </c>
      <c r="C11" s="257"/>
      <c r="D11" s="86">
        <v>5.4997699440732621E-2</v>
      </c>
      <c r="E11" s="77">
        <v>33000000</v>
      </c>
    </row>
    <row r="12" spans="1:5" x14ac:dyDescent="0.25">
      <c r="A12" s="3" t="s">
        <v>3</v>
      </c>
      <c r="B12" s="341" t="s">
        <v>301</v>
      </c>
      <c r="C12" s="257"/>
      <c r="D12" s="87">
        <v>5.8039402305997599E-2</v>
      </c>
      <c r="E12" s="78">
        <v>34825098.060000002</v>
      </c>
    </row>
    <row r="13" spans="1:5" x14ac:dyDescent="0.25">
      <c r="A13" s="3" t="s">
        <v>3</v>
      </c>
      <c r="B13" s="365" t="s">
        <v>302</v>
      </c>
      <c r="C13" s="257"/>
      <c r="D13" s="86">
        <v>9.9995817164968415E-3</v>
      </c>
      <c r="E13" s="77">
        <v>6000000</v>
      </c>
    </row>
    <row r="14" spans="1:5" x14ac:dyDescent="0.25">
      <c r="A14" s="3" t="s">
        <v>3</v>
      </c>
      <c r="B14" s="341" t="s">
        <v>303</v>
      </c>
      <c r="C14" s="257"/>
      <c r="D14" s="87">
        <v>1.1999498059796209E-2</v>
      </c>
      <c r="E14" s="78">
        <v>7200000</v>
      </c>
    </row>
    <row r="15" spans="1:5" x14ac:dyDescent="0.25">
      <c r="A15" s="2" t="s">
        <v>3</v>
      </c>
      <c r="B15" s="367" t="s">
        <v>3</v>
      </c>
      <c r="C15" s="247"/>
      <c r="D15" s="79" t="s">
        <v>3</v>
      </c>
      <c r="E15" s="79" t="s">
        <v>3</v>
      </c>
    </row>
    <row r="16" spans="1:5" ht="36" x14ac:dyDescent="0.25">
      <c r="A16" s="3" t="s">
        <v>3</v>
      </c>
      <c r="B16" s="344" t="s">
        <v>284</v>
      </c>
      <c r="C16" s="257"/>
      <c r="D16" s="9" t="s">
        <v>285</v>
      </c>
      <c r="E16" s="9" t="s">
        <v>304</v>
      </c>
    </row>
    <row r="17" spans="1:5" x14ac:dyDescent="0.25">
      <c r="A17" s="3" t="s">
        <v>3</v>
      </c>
      <c r="B17" s="365" t="s">
        <v>305</v>
      </c>
      <c r="C17" s="257"/>
      <c r="D17" s="77">
        <v>7200000</v>
      </c>
      <c r="E17" s="86">
        <v>1.1999498059796209E-2</v>
      </c>
    </row>
    <row r="18" spans="1:5" x14ac:dyDescent="0.25">
      <c r="A18" s="3" t="s">
        <v>3</v>
      </c>
      <c r="B18" s="336" t="s">
        <v>306</v>
      </c>
      <c r="C18" s="257"/>
      <c r="D18" s="78">
        <v>7200000</v>
      </c>
      <c r="E18" s="87">
        <v>1.1999498059796209E-2</v>
      </c>
    </row>
    <row r="19" spans="1:5" x14ac:dyDescent="0.25">
      <c r="A19" s="3" t="s">
        <v>3</v>
      </c>
      <c r="B19" s="370" t="s">
        <v>307</v>
      </c>
      <c r="C19" s="257"/>
      <c r="D19" s="77">
        <v>6000000</v>
      </c>
      <c r="E19" s="86">
        <v>9.9995817164968415E-3</v>
      </c>
    </row>
    <row r="20" spans="1:5" x14ac:dyDescent="0.25">
      <c r="A20" s="3" t="s">
        <v>3</v>
      </c>
      <c r="B20" s="365" t="s">
        <v>287</v>
      </c>
      <c r="C20" s="257"/>
      <c r="D20" s="77">
        <v>6000000</v>
      </c>
      <c r="E20" s="86">
        <v>9.9995817164968415E-3</v>
      </c>
    </row>
    <row r="21" spans="1:5" x14ac:dyDescent="0.25">
      <c r="A21" s="3" t="s">
        <v>3</v>
      </c>
      <c r="B21" s="341" t="s">
        <v>293</v>
      </c>
      <c r="C21" s="257"/>
      <c r="D21" s="78">
        <v>0</v>
      </c>
      <c r="E21" s="71" t="s">
        <v>3</v>
      </c>
    </row>
    <row r="22" spans="1:5" x14ac:dyDescent="0.25">
      <c r="A22" s="3" t="s">
        <v>3</v>
      </c>
      <c r="B22" s="337" t="s">
        <v>308</v>
      </c>
      <c r="C22" s="257"/>
      <c r="D22" s="77">
        <v>0</v>
      </c>
      <c r="E22" s="70" t="s">
        <v>3</v>
      </c>
    </row>
    <row r="23" spans="1:5" x14ac:dyDescent="0.25">
      <c r="A23" s="3" t="s">
        <v>3</v>
      </c>
      <c r="B23" s="362" t="s">
        <v>296</v>
      </c>
      <c r="C23" s="257"/>
      <c r="D23" s="78">
        <v>6000000</v>
      </c>
      <c r="E23" s="87">
        <v>9.9995817164968415E-3</v>
      </c>
    </row>
    <row r="24" spans="1:5" x14ac:dyDescent="0.25">
      <c r="A24" s="2" t="s">
        <v>3</v>
      </c>
      <c r="B24" s="336" t="s">
        <v>3</v>
      </c>
      <c r="C24" s="257"/>
      <c r="D24" s="59" t="s">
        <v>3</v>
      </c>
      <c r="E24" s="59" t="s">
        <v>3</v>
      </c>
    </row>
    <row r="25" spans="1:5" x14ac:dyDescent="0.25">
      <c r="A25" s="3" t="s">
        <v>3</v>
      </c>
      <c r="B25" s="362" t="s">
        <v>3</v>
      </c>
      <c r="C25" s="257"/>
      <c r="D25" s="81" t="s">
        <v>3</v>
      </c>
      <c r="E25" s="81" t="s">
        <v>3</v>
      </c>
    </row>
    <row r="26" spans="1:5" x14ac:dyDescent="0.25">
      <c r="A26" s="3" t="s">
        <v>3</v>
      </c>
      <c r="B26" s="369" t="s">
        <v>309</v>
      </c>
      <c r="C26" s="247"/>
      <c r="D26" s="247"/>
      <c r="E26" s="257"/>
    </row>
    <row r="27" spans="1:5" x14ac:dyDescent="0.25">
      <c r="A27" s="3" t="s">
        <v>3</v>
      </c>
      <c r="B27" s="368" t="s">
        <v>310</v>
      </c>
      <c r="C27" s="247"/>
      <c r="D27" s="247"/>
      <c r="E27" s="257"/>
    </row>
    <row r="28" spans="1:5" x14ac:dyDescent="0.25">
      <c r="A28" s="3" t="s">
        <v>3</v>
      </c>
      <c r="B28" s="368" t="s">
        <v>311</v>
      </c>
      <c r="C28" s="247"/>
      <c r="D28" s="247"/>
      <c r="E28" s="257"/>
    </row>
    <row r="29" spans="1:5" x14ac:dyDescent="0.25">
      <c r="A29" s="3" t="s">
        <v>3</v>
      </c>
      <c r="B29" s="368" t="s">
        <v>312</v>
      </c>
      <c r="C29" s="247"/>
      <c r="D29" s="247"/>
      <c r="E29" s="257"/>
    </row>
    <row r="30" spans="1:5" x14ac:dyDescent="0.25">
      <c r="A30" s="3" t="s">
        <v>3</v>
      </c>
      <c r="B30" s="368" t="s">
        <v>313</v>
      </c>
      <c r="C30" s="247"/>
      <c r="D30" s="247"/>
      <c r="E30" s="257"/>
    </row>
    <row r="31" spans="1:5" x14ac:dyDescent="0.25">
      <c r="A31" s="3" t="s">
        <v>3</v>
      </c>
      <c r="B31" s="368" t="s">
        <v>314</v>
      </c>
      <c r="C31" s="247"/>
      <c r="D31" s="247"/>
      <c r="E31" s="257"/>
    </row>
    <row r="32" spans="1:5" x14ac:dyDescent="0.25">
      <c r="A32" s="3" t="s">
        <v>3</v>
      </c>
      <c r="B32" s="368" t="s">
        <v>315</v>
      </c>
      <c r="C32" s="247"/>
      <c r="D32" s="247"/>
      <c r="E32" s="257"/>
    </row>
    <row r="33" spans="1:5" x14ac:dyDescent="0.25">
      <c r="A33" s="3" t="s">
        <v>3</v>
      </c>
      <c r="B33" s="368" t="s">
        <v>316</v>
      </c>
      <c r="C33" s="247"/>
      <c r="D33" s="247"/>
      <c r="E33" s="257"/>
    </row>
    <row r="34" spans="1:5" x14ac:dyDescent="0.25">
      <c r="A34" s="3" t="s">
        <v>3</v>
      </c>
      <c r="B34" s="368" t="s">
        <v>317</v>
      </c>
      <c r="C34" s="247"/>
      <c r="D34" s="247"/>
      <c r="E34" s="257"/>
    </row>
    <row r="35" spans="1:5" x14ac:dyDescent="0.25">
      <c r="A35" s="3" t="s">
        <v>3</v>
      </c>
      <c r="B35" s="368" t="s">
        <v>318</v>
      </c>
      <c r="C35" s="247"/>
      <c r="D35" s="247"/>
      <c r="E35" s="257"/>
    </row>
    <row r="36" spans="1:5" x14ac:dyDescent="0.25">
      <c r="A36" s="3" t="s">
        <v>3</v>
      </c>
      <c r="B36" s="368" t="s">
        <v>319</v>
      </c>
      <c r="C36" s="247"/>
      <c r="D36" s="247"/>
      <c r="E36" s="257"/>
    </row>
    <row r="37" spans="1:5" ht="231.75" customHeight="1" x14ac:dyDescent="0.25"/>
  </sheetData>
  <sheetProtection sheet="1" objects="1" scenarios="1"/>
  <mergeCells count="38">
    <mergeCell ref="A1:B3"/>
    <mergeCell ref="C1:E1"/>
    <mergeCell ref="C2:E2"/>
    <mergeCell ref="C3:E3"/>
    <mergeCell ref="A4:B4"/>
    <mergeCell ref="C4:E4"/>
    <mergeCell ref="A5:B5"/>
    <mergeCell ref="C5:E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E26"/>
    <mergeCell ref="B27:E27"/>
    <mergeCell ref="B28:E28"/>
    <mergeCell ref="B29:E29"/>
    <mergeCell ref="B35:E35"/>
    <mergeCell ref="B36:E36"/>
    <mergeCell ref="B30:E30"/>
    <mergeCell ref="B31:E31"/>
    <mergeCell ref="B32:E32"/>
    <mergeCell ref="B33:E33"/>
    <mergeCell ref="B34:E34"/>
  </mergeCells>
  <hyperlinks>
    <hyperlink ref="C3" location="'Contents'!A6" display="Index"/>
  </hyperlinks>
  <pageMargins left="0.25" right="0.25" top="0.25" bottom="0.25" header="0.25" footer="0.25"/>
  <pageSetup scale="78"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57"/>
  <sheetViews>
    <sheetView showGridLines="0" zoomScaleNormal="100" workbookViewId="0">
      <selection sqref="A1:A3"/>
    </sheetView>
  </sheetViews>
  <sheetFormatPr defaultRowHeight="15" x14ac:dyDescent="0.25"/>
  <cols>
    <col min="1" max="1" width="33.5703125" customWidth="1"/>
    <col min="2" max="2" width="69.28515625" customWidth="1"/>
    <col min="3" max="4" width="22.7109375" customWidth="1"/>
  </cols>
  <sheetData>
    <row r="1" spans="1:4" ht="18" customHeight="1" x14ac:dyDescent="0.25">
      <c r="A1" s="247"/>
      <c r="B1" s="251" t="s">
        <v>0</v>
      </c>
      <c r="C1" s="247"/>
      <c r="D1" s="247"/>
    </row>
    <row r="2" spans="1:4" ht="18" customHeight="1" x14ac:dyDescent="0.25">
      <c r="A2" s="247"/>
      <c r="B2" s="251" t="s">
        <v>1</v>
      </c>
      <c r="C2" s="247"/>
      <c r="D2" s="247"/>
    </row>
    <row r="3" spans="1:4" ht="18" customHeight="1" x14ac:dyDescent="0.25">
      <c r="A3" s="247"/>
      <c r="B3" s="251" t="s">
        <v>2</v>
      </c>
      <c r="C3" s="247"/>
      <c r="D3" s="247"/>
    </row>
    <row r="4" spans="1:4" x14ac:dyDescent="0.25">
      <c r="A4" s="2" t="s">
        <v>3</v>
      </c>
      <c r="B4" s="251" t="s">
        <v>3</v>
      </c>
      <c r="C4" s="247"/>
      <c r="D4" s="247"/>
    </row>
    <row r="5" spans="1:4" x14ac:dyDescent="0.25">
      <c r="A5" s="2" t="s">
        <v>3</v>
      </c>
      <c r="B5" s="249" t="s">
        <v>3</v>
      </c>
      <c r="C5" s="247"/>
      <c r="D5" s="247"/>
    </row>
    <row r="6" spans="1:4" x14ac:dyDescent="0.25">
      <c r="A6" s="376" t="s">
        <v>3</v>
      </c>
      <c r="B6" s="295"/>
      <c r="C6" s="88" t="s">
        <v>3</v>
      </c>
      <c r="D6" s="88" t="s">
        <v>3</v>
      </c>
    </row>
    <row r="7" spans="1:4" x14ac:dyDescent="0.25">
      <c r="A7" s="377" t="s">
        <v>320</v>
      </c>
      <c r="B7" s="295"/>
      <c r="C7" s="88" t="s">
        <v>3</v>
      </c>
      <c r="D7" s="88" t="s">
        <v>3</v>
      </c>
    </row>
    <row r="8" spans="1:4" x14ac:dyDescent="0.25">
      <c r="A8" s="376" t="s">
        <v>3</v>
      </c>
      <c r="B8" s="295"/>
      <c r="C8" s="88" t="s">
        <v>3</v>
      </c>
      <c r="D8" s="88" t="s">
        <v>3</v>
      </c>
    </row>
    <row r="9" spans="1:4" x14ac:dyDescent="0.25">
      <c r="A9" s="294" t="s">
        <v>321</v>
      </c>
      <c r="B9" s="295"/>
      <c r="C9" s="29" t="s">
        <v>215</v>
      </c>
      <c r="D9" s="29" t="s">
        <v>216</v>
      </c>
    </row>
    <row r="10" spans="1:4" x14ac:dyDescent="0.25">
      <c r="A10" s="297" t="s">
        <v>322</v>
      </c>
      <c r="B10" s="295"/>
      <c r="C10" s="89">
        <v>526200000</v>
      </c>
      <c r="D10" s="89">
        <v>33000000</v>
      </c>
    </row>
    <row r="11" spans="1:4" x14ac:dyDescent="0.25">
      <c r="A11" s="296" t="s">
        <v>323</v>
      </c>
      <c r="B11" s="295"/>
      <c r="C11" s="90">
        <v>165548255.58000001</v>
      </c>
      <c r="D11" s="90">
        <v>17897101.199999999</v>
      </c>
    </row>
    <row r="12" spans="1:4" x14ac:dyDescent="0.25">
      <c r="A12" s="297" t="s">
        <v>324</v>
      </c>
      <c r="B12" s="295"/>
      <c r="C12" s="76" t="s">
        <v>325</v>
      </c>
      <c r="D12" s="76" t="s">
        <v>325</v>
      </c>
    </row>
    <row r="13" spans="1:4" x14ac:dyDescent="0.25">
      <c r="A13" s="296" t="s">
        <v>326</v>
      </c>
      <c r="B13" s="295"/>
      <c r="C13" s="91" t="s">
        <v>327</v>
      </c>
      <c r="D13" s="91" t="s">
        <v>327</v>
      </c>
    </row>
    <row r="14" spans="1:4" x14ac:dyDescent="0.25">
      <c r="A14" s="297" t="s">
        <v>328</v>
      </c>
      <c r="B14" s="295"/>
      <c r="C14" s="239">
        <v>-449295.78</v>
      </c>
      <c r="D14" s="239">
        <v>-46470</v>
      </c>
    </row>
    <row r="15" spans="1:4" x14ac:dyDescent="0.25">
      <c r="A15" s="375" t="s">
        <v>3</v>
      </c>
      <c r="B15" s="295"/>
      <c r="C15" s="92" t="s">
        <v>3</v>
      </c>
      <c r="D15" s="92" t="s">
        <v>3</v>
      </c>
    </row>
    <row r="16" spans="1:4" ht="1.1499999999999999" customHeight="1" x14ac:dyDescent="0.25"/>
    <row r="17" spans="1:4" ht="24" x14ac:dyDescent="0.25">
      <c r="A17" s="294" t="s">
        <v>329</v>
      </c>
      <c r="B17" s="295"/>
      <c r="C17" s="29" t="s">
        <v>330</v>
      </c>
      <c r="D17" s="29" t="s">
        <v>331</v>
      </c>
    </row>
    <row r="18" spans="1:4" x14ac:dyDescent="0.25">
      <c r="A18" s="371" t="s">
        <v>332</v>
      </c>
      <c r="B18" s="257"/>
      <c r="C18" s="93">
        <v>11550991.92</v>
      </c>
      <c r="D18" s="94">
        <v>11550991.92</v>
      </c>
    </row>
    <row r="19" spans="1:4" x14ac:dyDescent="0.25">
      <c r="A19" s="337" t="s">
        <v>333</v>
      </c>
      <c r="B19" s="257"/>
      <c r="C19" s="75">
        <v>27213.77</v>
      </c>
      <c r="D19" s="95">
        <v>11578205.689999999</v>
      </c>
    </row>
    <row r="20" spans="1:4" x14ac:dyDescent="0.25">
      <c r="A20" s="371" t="s">
        <v>334</v>
      </c>
      <c r="B20" s="257"/>
      <c r="C20" s="93">
        <v>0</v>
      </c>
      <c r="D20" s="94">
        <v>11578205.689999999</v>
      </c>
    </row>
    <row r="21" spans="1:4" x14ac:dyDescent="0.25">
      <c r="A21" s="337" t="s">
        <v>335</v>
      </c>
      <c r="B21" s="257"/>
      <c r="C21" s="75">
        <v>449295.78</v>
      </c>
      <c r="D21" s="95">
        <v>12027501.470000001</v>
      </c>
    </row>
    <row r="22" spans="1:4" x14ac:dyDescent="0.25">
      <c r="A22" s="371" t="s">
        <v>336</v>
      </c>
      <c r="B22" s="257"/>
      <c r="C22" s="93">
        <v>46470</v>
      </c>
      <c r="D22" s="94">
        <v>12073971.470000001</v>
      </c>
    </row>
    <row r="23" spans="1:4" x14ac:dyDescent="0.25">
      <c r="A23" s="337" t="s">
        <v>337</v>
      </c>
      <c r="B23" s="257"/>
      <c r="C23" s="75">
        <v>0</v>
      </c>
      <c r="D23" s="95">
        <v>12073971.470000001</v>
      </c>
    </row>
    <row r="24" spans="1:4" x14ac:dyDescent="0.25">
      <c r="A24" s="371" t="s">
        <v>338</v>
      </c>
      <c r="B24" s="257"/>
      <c r="C24" s="93">
        <v>0</v>
      </c>
      <c r="D24" s="94">
        <v>12073971.470000001</v>
      </c>
    </row>
    <row r="25" spans="1:4" x14ac:dyDescent="0.25">
      <c r="A25" s="337" t="s">
        <v>339</v>
      </c>
      <c r="B25" s="257"/>
      <c r="C25" s="75">
        <v>-524126.13</v>
      </c>
      <c r="D25" s="95">
        <v>11549845.34</v>
      </c>
    </row>
    <row r="26" spans="1:4" x14ac:dyDescent="0.25">
      <c r="A26" s="371" t="s">
        <v>340</v>
      </c>
      <c r="B26" s="257"/>
      <c r="C26" s="93">
        <v>11.73</v>
      </c>
      <c r="D26" s="94">
        <v>11549857.07</v>
      </c>
    </row>
    <row r="27" spans="1:4" ht="9" customHeight="1" x14ac:dyDescent="0.25"/>
    <row r="28" spans="1:4" ht="24" x14ac:dyDescent="0.25">
      <c r="A28" s="344" t="s">
        <v>341</v>
      </c>
      <c r="B28" s="257"/>
      <c r="C28" s="9" t="s">
        <v>330</v>
      </c>
      <c r="D28" s="46" t="s">
        <v>331</v>
      </c>
    </row>
    <row r="29" spans="1:4" ht="18" customHeight="1" x14ac:dyDescent="0.25">
      <c r="A29" s="372" t="s">
        <v>342</v>
      </c>
      <c r="B29" s="373"/>
      <c r="C29" s="96">
        <v>11549857.07</v>
      </c>
      <c r="D29" s="97">
        <v>11549857.07</v>
      </c>
    </row>
    <row r="30" spans="1:4" ht="18" customHeight="1" x14ac:dyDescent="0.25">
      <c r="A30" s="374" t="s">
        <v>343</v>
      </c>
      <c r="B30" s="373"/>
      <c r="C30" s="98">
        <v>-1</v>
      </c>
      <c r="D30" s="99">
        <v>11549856.07</v>
      </c>
    </row>
    <row r="31" spans="1:4" ht="18" customHeight="1" x14ac:dyDescent="0.25">
      <c r="A31" s="372" t="s">
        <v>344</v>
      </c>
      <c r="B31" s="373"/>
      <c r="C31" s="96">
        <v>0</v>
      </c>
      <c r="D31" s="97">
        <v>11549856.07</v>
      </c>
    </row>
    <row r="32" spans="1:4" ht="18" customHeight="1" x14ac:dyDescent="0.25">
      <c r="A32" s="374" t="s">
        <v>345</v>
      </c>
      <c r="B32" s="373"/>
      <c r="C32" s="98">
        <v>-195163.94</v>
      </c>
      <c r="D32" s="99">
        <v>11354692.130000001</v>
      </c>
    </row>
    <row r="33" spans="1:4" ht="18" customHeight="1" x14ac:dyDescent="0.25">
      <c r="A33" s="372" t="s">
        <v>346</v>
      </c>
      <c r="B33" s="373"/>
      <c r="C33" s="96">
        <v>0</v>
      </c>
      <c r="D33" s="97">
        <v>11354692.130000001</v>
      </c>
    </row>
    <row r="34" spans="1:4" ht="18" customHeight="1" x14ac:dyDescent="0.25">
      <c r="A34" s="374" t="s">
        <v>347</v>
      </c>
      <c r="B34" s="373"/>
      <c r="C34" s="98">
        <v>0</v>
      </c>
      <c r="D34" s="99">
        <v>11354692.130000001</v>
      </c>
    </row>
    <row r="35" spans="1:4" ht="18" customHeight="1" x14ac:dyDescent="0.25">
      <c r="A35" s="372" t="s">
        <v>348</v>
      </c>
      <c r="B35" s="373"/>
      <c r="C35" s="96">
        <v>-656920.88</v>
      </c>
      <c r="D35" s="97">
        <v>10697771.25</v>
      </c>
    </row>
    <row r="36" spans="1:4" ht="18" customHeight="1" x14ac:dyDescent="0.25">
      <c r="A36" s="374" t="s">
        <v>349</v>
      </c>
      <c r="B36" s="373"/>
      <c r="C36" s="98">
        <v>0</v>
      </c>
      <c r="D36" s="99">
        <v>10697771.25</v>
      </c>
    </row>
    <row r="37" spans="1:4" ht="18" customHeight="1" x14ac:dyDescent="0.25">
      <c r="A37" s="372" t="s">
        <v>350</v>
      </c>
      <c r="B37" s="373"/>
      <c r="C37" s="96">
        <v>-75284.33</v>
      </c>
      <c r="D37" s="97">
        <v>10622486.92</v>
      </c>
    </row>
    <row r="38" spans="1:4" ht="18" customHeight="1" x14ac:dyDescent="0.25">
      <c r="A38" s="374" t="s">
        <v>351</v>
      </c>
      <c r="B38" s="373"/>
      <c r="C38" s="98">
        <v>0</v>
      </c>
      <c r="D38" s="99">
        <v>10622486.92</v>
      </c>
    </row>
    <row r="39" spans="1:4" ht="18" customHeight="1" x14ac:dyDescent="0.25">
      <c r="A39" s="372" t="s">
        <v>352</v>
      </c>
      <c r="B39" s="373"/>
      <c r="C39" s="96">
        <v>0</v>
      </c>
      <c r="D39" s="97">
        <v>10622486.92</v>
      </c>
    </row>
    <row r="40" spans="1:4" ht="18" customHeight="1" x14ac:dyDescent="0.25">
      <c r="A40" s="374" t="s">
        <v>353</v>
      </c>
      <c r="B40" s="373"/>
      <c r="C40" s="98">
        <v>-7685519.3399999999</v>
      </c>
      <c r="D40" s="99">
        <v>2936967.58</v>
      </c>
    </row>
    <row r="41" spans="1:4" ht="18" customHeight="1" x14ac:dyDescent="0.25">
      <c r="A41" s="372" t="s">
        <v>354</v>
      </c>
      <c r="B41" s="373"/>
      <c r="C41" s="96">
        <v>-830860.80000000005</v>
      </c>
      <c r="D41" s="97">
        <v>2106106.7799999998</v>
      </c>
    </row>
    <row r="42" spans="1:4" ht="18" customHeight="1" x14ac:dyDescent="0.25">
      <c r="A42" s="374" t="s">
        <v>355</v>
      </c>
      <c r="B42" s="373"/>
      <c r="C42" s="98">
        <v>-1.64</v>
      </c>
      <c r="D42" s="99">
        <v>2106105.14</v>
      </c>
    </row>
    <row r="43" spans="1:4" ht="18" customHeight="1" x14ac:dyDescent="0.25">
      <c r="A43" s="372" t="s">
        <v>356</v>
      </c>
      <c r="B43" s="373"/>
      <c r="C43" s="96">
        <v>0</v>
      </c>
      <c r="D43" s="97">
        <v>2106105.14</v>
      </c>
    </row>
    <row r="44" spans="1:4" ht="18" customHeight="1" x14ac:dyDescent="0.25">
      <c r="A44" s="374" t="s">
        <v>357</v>
      </c>
      <c r="B44" s="373"/>
      <c r="C44" s="98">
        <v>0</v>
      </c>
      <c r="D44" s="99">
        <v>2106105.14</v>
      </c>
    </row>
    <row r="45" spans="1:4" ht="18" customHeight="1" x14ac:dyDescent="0.25">
      <c r="A45" s="372" t="s">
        <v>358</v>
      </c>
      <c r="B45" s="373"/>
      <c r="C45" s="96">
        <v>-168126.01</v>
      </c>
      <c r="D45" s="97">
        <v>1937979.13</v>
      </c>
    </row>
    <row r="46" spans="1:4" ht="18" customHeight="1" x14ac:dyDescent="0.25">
      <c r="A46" s="374" t="s">
        <v>359</v>
      </c>
      <c r="B46" s="373"/>
      <c r="C46" s="98">
        <v>0</v>
      </c>
      <c r="D46" s="99">
        <v>1937979.13</v>
      </c>
    </row>
    <row r="47" spans="1:4" ht="18" customHeight="1" x14ac:dyDescent="0.25">
      <c r="A47" s="372" t="s">
        <v>360</v>
      </c>
      <c r="B47" s="373"/>
      <c r="C47" s="96">
        <v>0</v>
      </c>
      <c r="D47" s="97">
        <v>1937979.13</v>
      </c>
    </row>
    <row r="48" spans="1:4" ht="18" customHeight="1" x14ac:dyDescent="0.25">
      <c r="A48" s="374" t="s">
        <v>361</v>
      </c>
      <c r="B48" s="373"/>
      <c r="C48" s="98">
        <v>-1938099.67</v>
      </c>
      <c r="D48" s="99">
        <v>0</v>
      </c>
    </row>
    <row r="49" spans="1:4" ht="18" customHeight="1" x14ac:dyDescent="0.25">
      <c r="A49" s="372" t="s">
        <v>362</v>
      </c>
      <c r="B49" s="373"/>
      <c r="C49" s="96">
        <v>0</v>
      </c>
      <c r="D49" s="97">
        <v>0</v>
      </c>
    </row>
    <row r="50" spans="1:4" ht="17.45" customHeight="1" x14ac:dyDescent="0.25"/>
    <row r="51" spans="1:4" ht="24" x14ac:dyDescent="0.25">
      <c r="A51" s="294" t="s">
        <v>363</v>
      </c>
      <c r="B51" s="295"/>
      <c r="C51" s="29" t="s">
        <v>330</v>
      </c>
      <c r="D51" s="29" t="s">
        <v>331</v>
      </c>
    </row>
    <row r="52" spans="1:4" x14ac:dyDescent="0.25">
      <c r="A52" s="371" t="s">
        <v>364</v>
      </c>
      <c r="B52" s="257"/>
      <c r="C52" s="93">
        <v>0</v>
      </c>
      <c r="D52" s="94">
        <v>0</v>
      </c>
    </row>
    <row r="53" spans="1:4" x14ac:dyDescent="0.25">
      <c r="A53" s="337" t="s">
        <v>365</v>
      </c>
      <c r="B53" s="257"/>
      <c r="C53" s="75">
        <v>0</v>
      </c>
      <c r="D53" s="95">
        <v>0</v>
      </c>
    </row>
    <row r="54" spans="1:4" x14ac:dyDescent="0.25">
      <c r="A54" s="371" t="s">
        <v>366</v>
      </c>
      <c r="B54" s="257"/>
      <c r="C54" s="93">
        <v>0</v>
      </c>
      <c r="D54" s="94">
        <v>0</v>
      </c>
    </row>
    <row r="55" spans="1:4" x14ac:dyDescent="0.25">
      <c r="A55" s="337" t="s">
        <v>367</v>
      </c>
      <c r="B55" s="257"/>
      <c r="C55" s="75">
        <v>0</v>
      </c>
      <c r="D55" s="95">
        <v>0</v>
      </c>
    </row>
    <row r="56" spans="1:4" x14ac:dyDescent="0.25">
      <c r="A56" s="371" t="s">
        <v>368</v>
      </c>
      <c r="B56" s="257"/>
      <c r="C56" s="93">
        <v>0</v>
      </c>
      <c r="D56" s="94">
        <v>0</v>
      </c>
    </row>
    <row r="57" spans="1:4" ht="9.6" customHeight="1" x14ac:dyDescent="0.25"/>
  </sheetData>
  <sheetProtection sheet="1" objects="1" scenarios="1"/>
  <mergeCells count="54">
    <mergeCell ref="A1:A3"/>
    <mergeCell ref="B1:D1"/>
    <mergeCell ref="B2:D2"/>
    <mergeCell ref="B3:D3"/>
    <mergeCell ref="B4:D4"/>
    <mergeCell ref="B5:D5"/>
    <mergeCell ref="A6:B6"/>
    <mergeCell ref="A7:B7"/>
    <mergeCell ref="A8:B8"/>
    <mergeCell ref="A9:B9"/>
    <mergeCell ref="A10:B10"/>
    <mergeCell ref="A11:B11"/>
    <mergeCell ref="A12:B12"/>
    <mergeCell ref="A13:B13"/>
    <mergeCell ref="A14:B14"/>
    <mergeCell ref="A15:B15"/>
    <mergeCell ref="A17:B17"/>
    <mergeCell ref="A18:B18"/>
    <mergeCell ref="A19:B19"/>
    <mergeCell ref="A20:B20"/>
    <mergeCell ref="A21:B21"/>
    <mergeCell ref="A22:B22"/>
    <mergeCell ref="A23:B23"/>
    <mergeCell ref="A24:B24"/>
    <mergeCell ref="A25:B25"/>
    <mergeCell ref="A26:B26"/>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53:B53"/>
    <mergeCell ref="A54:B54"/>
    <mergeCell ref="A55:B55"/>
    <mergeCell ref="A56:B56"/>
    <mergeCell ref="A47:B47"/>
    <mergeCell ref="A48:B48"/>
    <mergeCell ref="A49:B49"/>
    <mergeCell ref="A51:B51"/>
    <mergeCell ref="A52:B52"/>
  </mergeCells>
  <hyperlinks>
    <hyperlink ref="B3" location="'Contents'!A6" display="Index"/>
  </hyperlinks>
  <pageMargins left="0.25" right="0.25" top="0.25" bottom="0.25" header="0.25" footer="0.25"/>
  <pageSetup scale="68"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0"/>
  <sheetViews>
    <sheetView showGridLines="0" zoomScaleNormal="100" workbookViewId="0">
      <selection sqref="A1:B3"/>
    </sheetView>
  </sheetViews>
  <sheetFormatPr defaultRowHeight="15" x14ac:dyDescent="0.25"/>
  <cols>
    <col min="1" max="1" width="0.85546875" customWidth="1"/>
    <col min="2" max="2" width="32.7109375" customWidth="1"/>
    <col min="3" max="3" width="8.5703125" customWidth="1"/>
    <col min="4" max="4" width="33.7109375" customWidth="1"/>
    <col min="5" max="5" width="38" customWidth="1"/>
    <col min="6" max="6" width="3" customWidth="1"/>
  </cols>
  <sheetData>
    <row r="1" spans="1:6" ht="18" customHeight="1" x14ac:dyDescent="0.25">
      <c r="A1" s="247"/>
      <c r="B1" s="247"/>
      <c r="C1" s="251" t="s">
        <v>0</v>
      </c>
      <c r="D1" s="247"/>
      <c r="E1" s="247"/>
      <c r="F1" s="247"/>
    </row>
    <row r="2" spans="1:6" ht="18" customHeight="1" x14ac:dyDescent="0.25">
      <c r="A2" s="247"/>
      <c r="B2" s="247"/>
      <c r="C2" s="251" t="s">
        <v>1</v>
      </c>
      <c r="D2" s="247"/>
      <c r="E2" s="247"/>
      <c r="F2" s="247"/>
    </row>
    <row r="3" spans="1:6" ht="18" customHeight="1" x14ac:dyDescent="0.25">
      <c r="A3" s="247"/>
      <c r="B3" s="247"/>
      <c r="C3" s="251" t="s">
        <v>2</v>
      </c>
      <c r="D3" s="247"/>
      <c r="E3" s="247"/>
      <c r="F3" s="247"/>
    </row>
    <row r="4" spans="1:6" ht="18" customHeight="1" x14ac:dyDescent="0.25">
      <c r="A4" s="249" t="s">
        <v>3</v>
      </c>
      <c r="B4" s="247"/>
      <c r="C4" s="251" t="s">
        <v>3</v>
      </c>
      <c r="D4" s="247"/>
      <c r="E4" s="247"/>
      <c r="F4" s="247"/>
    </row>
    <row r="5" spans="1:6" ht="18" customHeight="1" x14ac:dyDescent="0.25">
      <c r="A5" s="249" t="s">
        <v>3</v>
      </c>
      <c r="B5" s="247"/>
      <c r="C5" s="249" t="s">
        <v>3</v>
      </c>
      <c r="D5" s="247"/>
      <c r="E5" s="247"/>
      <c r="F5" s="247"/>
    </row>
    <row r="6" spans="1:6" ht="8.65" customHeight="1" x14ac:dyDescent="0.25"/>
    <row r="7" spans="1:6" x14ac:dyDescent="0.25">
      <c r="B7" s="384" t="s">
        <v>3</v>
      </c>
      <c r="C7" s="247"/>
      <c r="D7" s="100" t="s">
        <v>3</v>
      </c>
      <c r="E7" s="101" t="s">
        <v>3</v>
      </c>
    </row>
    <row r="8" spans="1:6" ht="18" customHeight="1" x14ac:dyDescent="0.25">
      <c r="B8" s="292" t="s">
        <v>45</v>
      </c>
      <c r="C8" s="247"/>
      <c r="D8" s="247"/>
      <c r="E8" s="247"/>
    </row>
    <row r="9" spans="1:6" x14ac:dyDescent="0.25">
      <c r="B9" s="384" t="s">
        <v>3</v>
      </c>
      <c r="C9" s="247"/>
      <c r="D9" s="100" t="s">
        <v>3</v>
      </c>
      <c r="E9" s="101" t="s">
        <v>3</v>
      </c>
    </row>
    <row r="10" spans="1:6" x14ac:dyDescent="0.25">
      <c r="B10" s="382" t="s">
        <v>369</v>
      </c>
      <c r="C10" s="303"/>
      <c r="D10" s="102" t="s">
        <v>370</v>
      </c>
      <c r="E10" s="102" t="s">
        <v>371</v>
      </c>
    </row>
    <row r="11" spans="1:6" x14ac:dyDescent="0.25">
      <c r="B11" s="383" t="s">
        <v>372</v>
      </c>
      <c r="C11" s="295"/>
      <c r="D11" s="103">
        <v>684926843.21000004</v>
      </c>
      <c r="E11" s="103">
        <v>229851158.11000001</v>
      </c>
    </row>
    <row r="12" spans="1:6" x14ac:dyDescent="0.25">
      <c r="B12" s="375" t="s">
        <v>373</v>
      </c>
      <c r="C12" s="295"/>
      <c r="D12" s="104">
        <v>684926843.21000004</v>
      </c>
      <c r="E12" s="104">
        <v>229851158.11000001</v>
      </c>
    </row>
    <row r="13" spans="1:6" x14ac:dyDescent="0.25">
      <c r="B13" s="383" t="s">
        <v>374</v>
      </c>
      <c r="C13" s="295"/>
      <c r="D13" s="103">
        <v>48025098.060000002</v>
      </c>
      <c r="E13" s="105">
        <v>44399043.390000001</v>
      </c>
    </row>
    <row r="14" spans="1:6" x14ac:dyDescent="0.25">
      <c r="B14" s="379" t="s">
        <v>375</v>
      </c>
      <c r="C14" s="295"/>
      <c r="D14" s="107">
        <v>34825098.060000002</v>
      </c>
      <c r="E14" s="107">
        <v>29766154.449999999</v>
      </c>
    </row>
    <row r="15" spans="1:6" x14ac:dyDescent="0.25">
      <c r="B15" s="378" t="s">
        <v>376</v>
      </c>
      <c r="C15" s="295"/>
      <c r="D15" s="109">
        <v>6000000</v>
      </c>
      <c r="E15" s="109">
        <v>8632888.9399999995</v>
      </c>
    </row>
    <row r="16" spans="1:6" x14ac:dyDescent="0.25">
      <c r="B16" s="379" t="s">
        <v>377</v>
      </c>
      <c r="C16" s="295"/>
      <c r="D16" s="107">
        <v>7200000</v>
      </c>
      <c r="E16" s="107">
        <v>6000000</v>
      </c>
    </row>
    <row r="17" spans="2:5" x14ac:dyDescent="0.25">
      <c r="B17" s="380" t="s">
        <v>378</v>
      </c>
      <c r="C17" s="295"/>
      <c r="D17" s="110">
        <v>7.0117120589001949E-2</v>
      </c>
      <c r="E17" s="110">
        <v>0.19316432318671165</v>
      </c>
    </row>
    <row r="18" spans="2:5" x14ac:dyDescent="0.25">
      <c r="B18" s="379" t="s">
        <v>3</v>
      </c>
      <c r="C18" s="295"/>
      <c r="D18" s="106" t="s">
        <v>3</v>
      </c>
      <c r="E18" s="106" t="s">
        <v>3</v>
      </c>
    </row>
    <row r="19" spans="2:5" ht="84" customHeight="1" x14ac:dyDescent="0.25">
      <c r="B19" s="381" t="s">
        <v>379</v>
      </c>
      <c r="C19" s="299"/>
      <c r="D19" s="299"/>
      <c r="E19" s="295"/>
    </row>
    <row r="20" spans="2:5" ht="351" customHeight="1" x14ac:dyDescent="0.25"/>
  </sheetData>
  <sheetProtection sheet="1" objects="1" scenarios="1"/>
  <mergeCells count="21">
    <mergeCell ref="A1:B3"/>
    <mergeCell ref="C1:F1"/>
    <mergeCell ref="C2:F2"/>
    <mergeCell ref="C3:F3"/>
    <mergeCell ref="A4:B4"/>
    <mergeCell ref="C4:F4"/>
    <mergeCell ref="A5:B5"/>
    <mergeCell ref="C5:F5"/>
    <mergeCell ref="B7:C7"/>
    <mergeCell ref="B8:E8"/>
    <mergeCell ref="B9:C9"/>
    <mergeCell ref="B10:C10"/>
    <mergeCell ref="B11:C11"/>
    <mergeCell ref="B12:C12"/>
    <mergeCell ref="B13:C13"/>
    <mergeCell ref="B14:C14"/>
    <mergeCell ref="B15:C15"/>
    <mergeCell ref="B16:C16"/>
    <mergeCell ref="B17:C17"/>
    <mergeCell ref="B18:C18"/>
    <mergeCell ref="B19:E19"/>
  </mergeCells>
  <hyperlinks>
    <hyperlink ref="C3" location="'Contents'!A6" display="Index"/>
  </hyperlinks>
  <pageMargins left="0.25" right="0.25" top="0.25" bottom="0.25" header="0.25" footer="0.25"/>
  <pageSetup scale="87"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65"/>
  <sheetViews>
    <sheetView showGridLines="0" zoomScaleNormal="100" workbookViewId="0">
      <selection sqref="A1:D3"/>
    </sheetView>
  </sheetViews>
  <sheetFormatPr defaultRowHeight="15" x14ac:dyDescent="0.25"/>
  <cols>
    <col min="1" max="1" width="1.28515625" customWidth="1"/>
    <col min="2" max="2" width="13.85546875" customWidth="1"/>
    <col min="3" max="3" width="2.85546875" customWidth="1"/>
    <col min="4" max="4" width="15.5703125" customWidth="1"/>
    <col min="5" max="5" width="7.5703125" customWidth="1"/>
    <col min="6" max="6" width="24.85546875" customWidth="1"/>
    <col min="7" max="8" width="23.140625" customWidth="1"/>
    <col min="9" max="9" width="1.7109375" customWidth="1"/>
  </cols>
  <sheetData>
    <row r="1" spans="1:9" ht="18" customHeight="1" x14ac:dyDescent="0.25">
      <c r="A1" s="247"/>
      <c r="B1" s="247"/>
      <c r="C1" s="247"/>
      <c r="D1" s="247"/>
      <c r="E1" s="251" t="s">
        <v>0</v>
      </c>
      <c r="F1" s="247"/>
      <c r="G1" s="247"/>
      <c r="H1" s="247"/>
      <c r="I1" s="247"/>
    </row>
    <row r="2" spans="1:9" ht="18" customHeight="1" x14ac:dyDescent="0.25">
      <c r="A2" s="247"/>
      <c r="B2" s="247"/>
      <c r="C2" s="247"/>
      <c r="D2" s="247"/>
      <c r="E2" s="251" t="s">
        <v>1</v>
      </c>
      <c r="F2" s="247"/>
      <c r="G2" s="247"/>
      <c r="H2" s="247"/>
      <c r="I2" s="247"/>
    </row>
    <row r="3" spans="1:9" ht="18" customHeight="1" x14ac:dyDescent="0.25">
      <c r="A3" s="247"/>
      <c r="B3" s="247"/>
      <c r="C3" s="247"/>
      <c r="D3" s="247"/>
      <c r="E3" s="251" t="s">
        <v>2</v>
      </c>
      <c r="F3" s="247"/>
      <c r="G3" s="247"/>
      <c r="H3" s="247"/>
      <c r="I3" s="247"/>
    </row>
    <row r="4" spans="1:9" ht="18" customHeight="1" x14ac:dyDescent="0.25">
      <c r="A4" s="249" t="s">
        <v>3</v>
      </c>
      <c r="B4" s="247"/>
      <c r="C4" s="247"/>
      <c r="D4" s="247"/>
      <c r="E4" s="251" t="s">
        <v>3</v>
      </c>
      <c r="F4" s="247"/>
      <c r="G4" s="247"/>
      <c r="H4" s="247"/>
      <c r="I4" s="247"/>
    </row>
    <row r="5" spans="1:9" ht="18" customHeight="1" x14ac:dyDescent="0.25">
      <c r="A5" s="249" t="s">
        <v>3</v>
      </c>
      <c r="B5" s="247"/>
      <c r="C5" s="247"/>
      <c r="D5" s="247"/>
      <c r="E5" s="249" t="s">
        <v>3</v>
      </c>
      <c r="F5" s="247"/>
      <c r="G5" s="247"/>
      <c r="H5" s="247"/>
      <c r="I5" s="247"/>
    </row>
    <row r="6" spans="1:9" x14ac:dyDescent="0.25">
      <c r="A6" s="2" t="s">
        <v>3</v>
      </c>
      <c r="B6" s="2" t="s">
        <v>3</v>
      </c>
      <c r="C6" s="249" t="s">
        <v>3</v>
      </c>
      <c r="D6" s="247"/>
      <c r="E6" s="247"/>
      <c r="F6" s="2" t="s">
        <v>3</v>
      </c>
    </row>
    <row r="7" spans="1:9" ht="18" customHeight="1" x14ac:dyDescent="0.25">
      <c r="A7" s="250" t="s">
        <v>380</v>
      </c>
      <c r="B7" s="247"/>
      <c r="C7" s="247"/>
      <c r="D7" s="247"/>
      <c r="E7" s="247"/>
      <c r="F7" s="247"/>
    </row>
    <row r="8" spans="1:9" ht="18" customHeight="1" x14ac:dyDescent="0.25">
      <c r="A8" s="394" t="s">
        <v>3</v>
      </c>
      <c r="B8" s="247"/>
      <c r="C8" s="247"/>
      <c r="D8" s="247"/>
      <c r="E8" s="247"/>
      <c r="F8" s="247"/>
    </row>
    <row r="9" spans="1:9" x14ac:dyDescent="0.25">
      <c r="A9" s="6" t="s">
        <v>3</v>
      </c>
      <c r="B9" s="392" t="s">
        <v>381</v>
      </c>
      <c r="C9" s="295"/>
      <c r="D9" s="393" t="s">
        <v>215</v>
      </c>
      <c r="E9" s="299"/>
      <c r="F9" s="295"/>
      <c r="G9" s="393" t="s">
        <v>216</v>
      </c>
      <c r="H9" s="299"/>
      <c r="I9" s="295"/>
    </row>
    <row r="10" spans="1:9" x14ac:dyDescent="0.25">
      <c r="A10" s="6" t="s">
        <v>3</v>
      </c>
      <c r="B10" s="392" t="s">
        <v>382</v>
      </c>
      <c r="C10" s="295"/>
      <c r="D10" s="393" t="s">
        <v>383</v>
      </c>
      <c r="E10" s="295"/>
      <c r="F10" s="112" t="s">
        <v>384</v>
      </c>
      <c r="G10" s="112" t="s">
        <v>385</v>
      </c>
      <c r="H10" s="393" t="s">
        <v>384</v>
      </c>
      <c r="I10" s="295"/>
    </row>
    <row r="11" spans="1:9" x14ac:dyDescent="0.25">
      <c r="A11" s="6" t="s">
        <v>3</v>
      </c>
      <c r="B11" s="390" t="s">
        <v>90</v>
      </c>
      <c r="C11" s="295"/>
      <c r="D11" s="391" t="s">
        <v>386</v>
      </c>
      <c r="E11" s="295"/>
      <c r="F11" s="114" t="s">
        <v>387</v>
      </c>
      <c r="G11" s="114" t="s">
        <v>386</v>
      </c>
      <c r="H11" s="391" t="s">
        <v>387</v>
      </c>
      <c r="I11" s="295"/>
    </row>
    <row r="12" spans="1:9" x14ac:dyDescent="0.25">
      <c r="A12" s="6" t="s">
        <v>3</v>
      </c>
      <c r="B12" s="388" t="s">
        <v>388</v>
      </c>
      <c r="C12" s="295"/>
      <c r="D12" s="389">
        <v>526200000</v>
      </c>
      <c r="E12" s="295"/>
      <c r="F12" s="116">
        <v>0</v>
      </c>
      <c r="G12" s="116">
        <v>33000000</v>
      </c>
      <c r="H12" s="389">
        <v>0</v>
      </c>
      <c r="I12" s="295"/>
    </row>
    <row r="13" spans="1:9" x14ac:dyDescent="0.25">
      <c r="A13" s="6" t="s">
        <v>3</v>
      </c>
      <c r="B13" s="385" t="s">
        <v>389</v>
      </c>
      <c r="C13" s="295"/>
      <c r="D13" s="386">
        <v>510049185.54000002</v>
      </c>
      <c r="E13" s="295"/>
      <c r="F13" s="117">
        <v>0</v>
      </c>
      <c r="G13" s="117">
        <v>33000000</v>
      </c>
      <c r="H13" s="386">
        <v>0</v>
      </c>
      <c r="I13" s="295"/>
    </row>
    <row r="14" spans="1:9" x14ac:dyDescent="0.25">
      <c r="A14" s="6" t="s">
        <v>3</v>
      </c>
      <c r="B14" s="388" t="s">
        <v>390</v>
      </c>
      <c r="C14" s="295"/>
      <c r="D14" s="389">
        <v>494276866.74000001</v>
      </c>
      <c r="E14" s="295"/>
      <c r="F14" s="116">
        <v>0</v>
      </c>
      <c r="G14" s="116">
        <v>33000000</v>
      </c>
      <c r="H14" s="389">
        <v>0</v>
      </c>
      <c r="I14" s="295"/>
    </row>
    <row r="15" spans="1:9" x14ac:dyDescent="0.25">
      <c r="A15" s="6" t="s">
        <v>3</v>
      </c>
      <c r="B15" s="385" t="s">
        <v>391</v>
      </c>
      <c r="C15" s="295"/>
      <c r="D15" s="386">
        <v>480766050.30000001</v>
      </c>
      <c r="E15" s="295"/>
      <c r="F15" s="117">
        <v>0</v>
      </c>
      <c r="G15" s="117">
        <v>33000000</v>
      </c>
      <c r="H15" s="386">
        <v>0</v>
      </c>
      <c r="I15" s="295"/>
    </row>
    <row r="16" spans="1:9" x14ac:dyDescent="0.25">
      <c r="A16" s="6" t="s">
        <v>3</v>
      </c>
      <c r="B16" s="388" t="s">
        <v>392</v>
      </c>
      <c r="C16" s="295"/>
      <c r="D16" s="389">
        <v>466604640.18000001</v>
      </c>
      <c r="E16" s="295"/>
      <c r="F16" s="116">
        <v>0</v>
      </c>
      <c r="G16" s="116">
        <v>33000000</v>
      </c>
      <c r="H16" s="389">
        <v>0</v>
      </c>
      <c r="I16" s="295"/>
    </row>
    <row r="17" spans="1:9" x14ac:dyDescent="0.25">
      <c r="A17" s="6" t="s">
        <v>3</v>
      </c>
      <c r="B17" s="385" t="s">
        <v>393</v>
      </c>
      <c r="C17" s="295"/>
      <c r="D17" s="386">
        <v>449793707.81999999</v>
      </c>
      <c r="E17" s="295"/>
      <c r="F17" s="117">
        <v>0</v>
      </c>
      <c r="G17" s="117">
        <v>33000000</v>
      </c>
      <c r="H17" s="386">
        <v>0</v>
      </c>
      <c r="I17" s="295"/>
    </row>
    <row r="18" spans="1:9" x14ac:dyDescent="0.25">
      <c r="A18" s="6" t="s">
        <v>3</v>
      </c>
      <c r="B18" s="388" t="s">
        <v>394</v>
      </c>
      <c r="C18" s="295"/>
      <c r="D18" s="389">
        <v>434204927.57999998</v>
      </c>
      <c r="E18" s="295"/>
      <c r="F18" s="116">
        <v>0</v>
      </c>
      <c r="G18" s="116">
        <v>33000000</v>
      </c>
      <c r="H18" s="389">
        <v>0</v>
      </c>
      <c r="I18" s="295"/>
    </row>
    <row r="19" spans="1:9" x14ac:dyDescent="0.25">
      <c r="A19" s="6" t="s">
        <v>3</v>
      </c>
      <c r="B19" s="385" t="s">
        <v>395</v>
      </c>
      <c r="C19" s="295"/>
      <c r="D19" s="386">
        <v>416766133.38</v>
      </c>
      <c r="E19" s="295"/>
      <c r="F19" s="117">
        <v>0</v>
      </c>
      <c r="G19" s="117">
        <v>33000000</v>
      </c>
      <c r="H19" s="386">
        <v>0</v>
      </c>
      <c r="I19" s="295"/>
    </row>
    <row r="20" spans="1:9" x14ac:dyDescent="0.25">
      <c r="A20" s="6" t="s">
        <v>3</v>
      </c>
      <c r="B20" s="388" t="s">
        <v>396</v>
      </c>
      <c r="C20" s="295"/>
      <c r="D20" s="389">
        <v>399553605.18000001</v>
      </c>
      <c r="E20" s="295"/>
      <c r="F20" s="116">
        <v>0</v>
      </c>
      <c r="G20" s="116">
        <v>33000000</v>
      </c>
      <c r="H20" s="389">
        <v>0</v>
      </c>
      <c r="I20" s="295"/>
    </row>
    <row r="21" spans="1:9" x14ac:dyDescent="0.25">
      <c r="A21" s="6" t="s">
        <v>3</v>
      </c>
      <c r="B21" s="385" t="s">
        <v>397</v>
      </c>
      <c r="C21" s="295"/>
      <c r="D21" s="386">
        <v>382999405.80000001</v>
      </c>
      <c r="E21" s="295"/>
      <c r="F21" s="117">
        <v>0</v>
      </c>
      <c r="G21" s="117">
        <v>33000000</v>
      </c>
      <c r="H21" s="386">
        <v>0</v>
      </c>
      <c r="I21" s="295"/>
    </row>
    <row r="22" spans="1:9" x14ac:dyDescent="0.25">
      <c r="A22" s="6" t="s">
        <v>3</v>
      </c>
      <c r="B22" s="388" t="s">
        <v>398</v>
      </c>
      <c r="C22" s="295"/>
      <c r="D22" s="389">
        <v>367050704.75999999</v>
      </c>
      <c r="E22" s="295"/>
      <c r="F22" s="116">
        <v>0</v>
      </c>
      <c r="G22" s="116">
        <v>33000000</v>
      </c>
      <c r="H22" s="389">
        <v>0</v>
      </c>
      <c r="I22" s="295"/>
    </row>
    <row r="23" spans="1:9" x14ac:dyDescent="0.25">
      <c r="A23" s="6" t="s">
        <v>3</v>
      </c>
      <c r="B23" s="385" t="s">
        <v>399</v>
      </c>
      <c r="C23" s="295"/>
      <c r="D23" s="386">
        <v>352075000.13999999</v>
      </c>
      <c r="E23" s="295"/>
      <c r="F23" s="117">
        <v>0</v>
      </c>
      <c r="G23" s="117">
        <v>33000000</v>
      </c>
      <c r="H23" s="386">
        <v>0</v>
      </c>
      <c r="I23" s="295"/>
    </row>
    <row r="24" spans="1:9" x14ac:dyDescent="0.25">
      <c r="A24" s="6" t="s">
        <v>3</v>
      </c>
      <c r="B24" s="388" t="s">
        <v>400</v>
      </c>
      <c r="C24" s="295"/>
      <c r="D24" s="389">
        <v>337754730.24000001</v>
      </c>
      <c r="E24" s="295"/>
      <c r="F24" s="116">
        <v>0</v>
      </c>
      <c r="G24" s="116">
        <v>33000000</v>
      </c>
      <c r="H24" s="389">
        <v>0</v>
      </c>
      <c r="I24" s="295"/>
    </row>
    <row r="25" spans="1:9" x14ac:dyDescent="0.25">
      <c r="A25" s="6" t="s">
        <v>3</v>
      </c>
      <c r="B25" s="385" t="s">
        <v>401</v>
      </c>
      <c r="C25" s="295"/>
      <c r="D25" s="386">
        <v>322389374.51999998</v>
      </c>
      <c r="E25" s="295"/>
      <c r="F25" s="117">
        <v>0</v>
      </c>
      <c r="G25" s="117">
        <v>33000000</v>
      </c>
      <c r="H25" s="386">
        <v>0</v>
      </c>
      <c r="I25" s="295"/>
    </row>
    <row r="26" spans="1:9" x14ac:dyDescent="0.25">
      <c r="A26" s="6" t="s">
        <v>3</v>
      </c>
      <c r="B26" s="388" t="s">
        <v>402</v>
      </c>
      <c r="C26" s="295"/>
      <c r="D26" s="389">
        <v>308497905</v>
      </c>
      <c r="E26" s="295"/>
      <c r="F26" s="116">
        <v>0</v>
      </c>
      <c r="G26" s="116">
        <v>33000000</v>
      </c>
      <c r="H26" s="389">
        <v>0</v>
      </c>
      <c r="I26" s="295"/>
    </row>
    <row r="27" spans="1:9" x14ac:dyDescent="0.25">
      <c r="A27" s="6" t="s">
        <v>3</v>
      </c>
      <c r="B27" s="385" t="s">
        <v>403</v>
      </c>
      <c r="C27" s="295"/>
      <c r="D27" s="386">
        <v>295031605.07999998</v>
      </c>
      <c r="E27" s="295"/>
      <c r="F27" s="117">
        <v>0</v>
      </c>
      <c r="G27" s="117">
        <v>33000000</v>
      </c>
      <c r="H27" s="386">
        <v>0</v>
      </c>
      <c r="I27" s="295"/>
    </row>
    <row r="28" spans="1:9" x14ac:dyDescent="0.25">
      <c r="A28" s="6" t="s">
        <v>3</v>
      </c>
      <c r="B28" s="388" t="s">
        <v>404</v>
      </c>
      <c r="C28" s="295"/>
      <c r="D28" s="389">
        <v>282007734.12</v>
      </c>
      <c r="E28" s="295"/>
      <c r="F28" s="116">
        <v>0</v>
      </c>
      <c r="G28" s="116">
        <v>33000000</v>
      </c>
      <c r="H28" s="389">
        <v>0</v>
      </c>
      <c r="I28" s="295"/>
    </row>
    <row r="29" spans="1:9" x14ac:dyDescent="0.25">
      <c r="A29" s="6" t="s">
        <v>3</v>
      </c>
      <c r="B29" s="385" t="s">
        <v>405</v>
      </c>
      <c r="C29" s="295"/>
      <c r="D29" s="386">
        <v>266550924.84</v>
      </c>
      <c r="E29" s="295"/>
      <c r="F29" s="117">
        <v>0</v>
      </c>
      <c r="G29" s="117">
        <v>33000000</v>
      </c>
      <c r="H29" s="386">
        <v>0</v>
      </c>
      <c r="I29" s="295"/>
    </row>
    <row r="30" spans="1:9" x14ac:dyDescent="0.25">
      <c r="A30" s="6" t="s">
        <v>3</v>
      </c>
      <c r="B30" s="388" t="s">
        <v>406</v>
      </c>
      <c r="C30" s="295"/>
      <c r="D30" s="389">
        <v>254648386.08000001</v>
      </c>
      <c r="E30" s="295"/>
      <c r="F30" s="116">
        <v>0</v>
      </c>
      <c r="G30" s="116">
        <v>33000000</v>
      </c>
      <c r="H30" s="389">
        <v>0</v>
      </c>
      <c r="I30" s="295"/>
    </row>
    <row r="31" spans="1:9" x14ac:dyDescent="0.25">
      <c r="A31" s="6" t="s">
        <v>3</v>
      </c>
      <c r="B31" s="385" t="s">
        <v>407</v>
      </c>
      <c r="C31" s="295"/>
      <c r="D31" s="386">
        <v>240840950.69999999</v>
      </c>
      <c r="E31" s="295"/>
      <c r="F31" s="117">
        <v>0</v>
      </c>
      <c r="G31" s="117">
        <v>33000000</v>
      </c>
      <c r="H31" s="386">
        <v>0</v>
      </c>
      <c r="I31" s="295"/>
    </row>
    <row r="32" spans="1:9" x14ac:dyDescent="0.25">
      <c r="A32" s="6" t="s">
        <v>3</v>
      </c>
      <c r="B32" s="388" t="s">
        <v>408</v>
      </c>
      <c r="C32" s="295"/>
      <c r="D32" s="389">
        <v>227003048.34</v>
      </c>
      <c r="E32" s="295"/>
      <c r="F32" s="116">
        <v>0</v>
      </c>
      <c r="G32" s="116">
        <v>33000000</v>
      </c>
      <c r="H32" s="389">
        <v>0</v>
      </c>
      <c r="I32" s="295"/>
    </row>
    <row r="33" spans="1:9" x14ac:dyDescent="0.25">
      <c r="A33" s="6" t="s">
        <v>3</v>
      </c>
      <c r="B33" s="385" t="s">
        <v>409</v>
      </c>
      <c r="C33" s="295"/>
      <c r="D33" s="386">
        <v>216117548.94</v>
      </c>
      <c r="E33" s="295"/>
      <c r="F33" s="117">
        <v>0</v>
      </c>
      <c r="G33" s="117">
        <v>31022277</v>
      </c>
      <c r="H33" s="386">
        <v>0</v>
      </c>
      <c r="I33" s="295"/>
    </row>
    <row r="34" spans="1:9" x14ac:dyDescent="0.25">
      <c r="A34" s="6" t="s">
        <v>3</v>
      </c>
      <c r="B34" s="388" t="s">
        <v>410</v>
      </c>
      <c r="C34" s="295"/>
      <c r="D34" s="389">
        <v>207506075.46000001</v>
      </c>
      <c r="E34" s="295"/>
      <c r="F34" s="116">
        <v>0</v>
      </c>
      <c r="G34" s="116">
        <v>27654914.100000001</v>
      </c>
      <c r="H34" s="389">
        <v>0</v>
      </c>
      <c r="I34" s="295"/>
    </row>
    <row r="35" spans="1:9" x14ac:dyDescent="0.25">
      <c r="A35" s="6" t="s">
        <v>3</v>
      </c>
      <c r="B35" s="385" t="s">
        <v>411</v>
      </c>
      <c r="C35" s="295"/>
      <c r="D35" s="386">
        <v>198541679.63999999</v>
      </c>
      <c r="E35" s="295"/>
      <c r="F35" s="117">
        <v>0</v>
      </c>
      <c r="G35" s="117">
        <v>24302025</v>
      </c>
      <c r="H35" s="386">
        <v>0</v>
      </c>
      <c r="I35" s="295"/>
    </row>
    <row r="36" spans="1:9" x14ac:dyDescent="0.25">
      <c r="A36" s="6" t="s">
        <v>3</v>
      </c>
      <c r="B36" s="388" t="s">
        <v>412</v>
      </c>
      <c r="C36" s="295"/>
      <c r="D36" s="389">
        <v>189750982.44</v>
      </c>
      <c r="E36" s="295"/>
      <c r="F36" s="116">
        <v>0</v>
      </c>
      <c r="G36" s="116">
        <v>21078129.600000001</v>
      </c>
      <c r="H36" s="389">
        <v>0</v>
      </c>
      <c r="I36" s="295"/>
    </row>
    <row r="37" spans="1:9" x14ac:dyDescent="0.25">
      <c r="A37" s="6" t="s">
        <v>3</v>
      </c>
      <c r="B37" s="385" t="s">
        <v>413</v>
      </c>
      <c r="C37" s="295"/>
      <c r="D37" s="386">
        <v>180980280.84</v>
      </c>
      <c r="E37" s="295"/>
      <c r="F37" s="117">
        <v>0</v>
      </c>
      <c r="G37" s="117">
        <v>19565386.5</v>
      </c>
      <c r="H37" s="386">
        <v>0</v>
      </c>
      <c r="I37" s="295"/>
    </row>
    <row r="38" spans="1:9" x14ac:dyDescent="0.25">
      <c r="A38" s="6" t="s">
        <v>3</v>
      </c>
      <c r="B38" s="388" t="s">
        <v>414</v>
      </c>
      <c r="C38" s="295"/>
      <c r="D38" s="389">
        <v>173061707.52000001</v>
      </c>
      <c r="E38" s="295"/>
      <c r="F38" s="116">
        <v>0</v>
      </c>
      <c r="G38" s="116">
        <v>18709359.899999999</v>
      </c>
      <c r="H38" s="389">
        <v>0</v>
      </c>
      <c r="I38" s="295"/>
    </row>
    <row r="39" spans="1:9" x14ac:dyDescent="0.25">
      <c r="A39" s="6" t="s">
        <v>3</v>
      </c>
      <c r="B39" s="385" t="s">
        <v>250</v>
      </c>
      <c r="C39" s="295"/>
      <c r="D39" s="386">
        <v>165548255.58000001</v>
      </c>
      <c r="E39" s="295"/>
      <c r="F39" s="117">
        <v>0</v>
      </c>
      <c r="G39" s="117">
        <v>17897101.199999999</v>
      </c>
      <c r="H39" s="386">
        <v>0</v>
      </c>
      <c r="I39" s="295"/>
    </row>
    <row r="40" spans="1:9" x14ac:dyDescent="0.25">
      <c r="A40" s="6" t="s">
        <v>3</v>
      </c>
      <c r="B40" s="388" t="s">
        <v>415</v>
      </c>
      <c r="C40" s="295"/>
      <c r="D40" s="389">
        <v>157862736.24000001</v>
      </c>
      <c r="E40" s="295"/>
      <c r="F40" s="116">
        <v>0</v>
      </c>
      <c r="G40" s="116">
        <v>17066240.399999999</v>
      </c>
      <c r="H40" s="389">
        <v>0</v>
      </c>
      <c r="I40" s="295"/>
    </row>
    <row r="41" spans="1:9" x14ac:dyDescent="0.25">
      <c r="A41" s="6" t="s">
        <v>3</v>
      </c>
      <c r="B41" s="385" t="s">
        <v>416</v>
      </c>
      <c r="C41" s="295"/>
      <c r="D41" s="386">
        <v>0</v>
      </c>
      <c r="E41" s="295"/>
      <c r="F41" s="117">
        <v>151545021.18000001</v>
      </c>
      <c r="G41" s="117">
        <v>0</v>
      </c>
      <c r="H41" s="386">
        <v>16383203.1</v>
      </c>
      <c r="I41" s="295"/>
    </row>
    <row r="42" spans="1:9" x14ac:dyDescent="0.25">
      <c r="A42" s="6" t="s">
        <v>3</v>
      </c>
      <c r="B42" s="388" t="s">
        <v>417</v>
      </c>
      <c r="C42" s="295"/>
      <c r="D42" s="389">
        <v>0</v>
      </c>
      <c r="E42" s="295"/>
      <c r="F42" s="116">
        <v>144988463.94</v>
      </c>
      <c r="G42" s="116">
        <v>0</v>
      </c>
      <c r="H42" s="389">
        <v>15674402.699999999</v>
      </c>
      <c r="I42" s="295"/>
    </row>
    <row r="43" spans="1:9" x14ac:dyDescent="0.25">
      <c r="A43" s="6" t="s">
        <v>3</v>
      </c>
      <c r="B43" s="385" t="s">
        <v>418</v>
      </c>
      <c r="C43" s="295"/>
      <c r="D43" s="386">
        <v>0</v>
      </c>
      <c r="E43" s="295"/>
      <c r="F43" s="117">
        <v>137959168.62</v>
      </c>
      <c r="G43" s="117">
        <v>0</v>
      </c>
      <c r="H43" s="386">
        <v>14914458.9</v>
      </c>
      <c r="I43" s="295"/>
    </row>
    <row r="44" spans="1:9" x14ac:dyDescent="0.25">
      <c r="A44" s="6" t="s">
        <v>3</v>
      </c>
      <c r="B44" s="388" t="s">
        <v>419</v>
      </c>
      <c r="C44" s="295"/>
      <c r="D44" s="389">
        <v>0</v>
      </c>
      <c r="E44" s="295"/>
      <c r="F44" s="116">
        <v>130789167.42</v>
      </c>
      <c r="G44" s="116">
        <v>0</v>
      </c>
      <c r="H44" s="389">
        <v>14139348.300000001</v>
      </c>
      <c r="I44" s="295"/>
    </row>
    <row r="45" spans="1:9" x14ac:dyDescent="0.25">
      <c r="A45" s="6" t="s">
        <v>3</v>
      </c>
      <c r="B45" s="385" t="s">
        <v>420</v>
      </c>
      <c r="C45" s="295"/>
      <c r="D45" s="386">
        <v>0</v>
      </c>
      <c r="E45" s="295"/>
      <c r="F45" s="117">
        <v>124526335.02</v>
      </c>
      <c r="G45" s="117">
        <v>0</v>
      </c>
      <c r="H45" s="386">
        <v>13462267.5</v>
      </c>
      <c r="I45" s="295"/>
    </row>
    <row r="46" spans="1:9" x14ac:dyDescent="0.25">
      <c r="A46" s="6" t="s">
        <v>3</v>
      </c>
      <c r="B46" s="388" t="s">
        <v>421</v>
      </c>
      <c r="C46" s="295"/>
      <c r="D46" s="389">
        <v>0</v>
      </c>
      <c r="E46" s="295"/>
      <c r="F46" s="116">
        <v>118521445.86</v>
      </c>
      <c r="G46" s="116">
        <v>0</v>
      </c>
      <c r="H46" s="389">
        <v>12813098.1</v>
      </c>
      <c r="I46" s="295"/>
    </row>
    <row r="47" spans="1:9" x14ac:dyDescent="0.25">
      <c r="A47" s="6" t="s">
        <v>3</v>
      </c>
      <c r="B47" s="385" t="s">
        <v>422</v>
      </c>
      <c r="C47" s="295"/>
      <c r="D47" s="386">
        <v>0</v>
      </c>
      <c r="E47" s="295"/>
      <c r="F47" s="117">
        <v>113020708.92</v>
      </c>
      <c r="G47" s="117">
        <v>0</v>
      </c>
      <c r="H47" s="386">
        <v>12218408.4</v>
      </c>
      <c r="I47" s="295"/>
    </row>
    <row r="48" spans="1:9" x14ac:dyDescent="0.25">
      <c r="A48" s="6" t="s">
        <v>3</v>
      </c>
      <c r="B48" s="388" t="s">
        <v>423</v>
      </c>
      <c r="C48" s="295"/>
      <c r="D48" s="389">
        <v>0</v>
      </c>
      <c r="E48" s="295"/>
      <c r="F48" s="116">
        <v>107149895.52</v>
      </c>
      <c r="G48" s="116">
        <v>0</v>
      </c>
      <c r="H48" s="389">
        <v>11583719.4</v>
      </c>
      <c r="I48" s="295"/>
    </row>
    <row r="49" spans="1:9" x14ac:dyDescent="0.25">
      <c r="A49" s="6" t="s">
        <v>3</v>
      </c>
      <c r="B49" s="385" t="s">
        <v>424</v>
      </c>
      <c r="C49" s="295"/>
      <c r="D49" s="386">
        <v>0</v>
      </c>
      <c r="E49" s="295"/>
      <c r="F49" s="117">
        <v>101273504.40000001</v>
      </c>
      <c r="G49" s="117">
        <v>0</v>
      </c>
      <c r="H49" s="386">
        <v>10948439.699999999</v>
      </c>
      <c r="I49" s="295"/>
    </row>
    <row r="50" spans="1:9" x14ac:dyDescent="0.25">
      <c r="A50" s="6" t="s">
        <v>3</v>
      </c>
      <c r="B50" s="388" t="s">
        <v>425</v>
      </c>
      <c r="C50" s="295"/>
      <c r="D50" s="389">
        <v>0</v>
      </c>
      <c r="E50" s="295"/>
      <c r="F50" s="116">
        <v>95288347.739999995</v>
      </c>
      <c r="G50" s="116">
        <v>0</v>
      </c>
      <c r="H50" s="389">
        <v>10301418.6</v>
      </c>
      <c r="I50" s="295"/>
    </row>
    <row r="51" spans="1:9" x14ac:dyDescent="0.25">
      <c r="A51" s="6" t="s">
        <v>3</v>
      </c>
      <c r="B51" s="385" t="s">
        <v>426</v>
      </c>
      <c r="C51" s="295"/>
      <c r="D51" s="386">
        <v>0</v>
      </c>
      <c r="E51" s="295"/>
      <c r="F51" s="117">
        <v>90001984.680000007</v>
      </c>
      <c r="G51" s="117">
        <v>0</v>
      </c>
      <c r="H51" s="386">
        <v>9729898.1999999993</v>
      </c>
      <c r="I51" s="295"/>
    </row>
    <row r="52" spans="1:9" x14ac:dyDescent="0.25">
      <c r="A52" s="6" t="s">
        <v>3</v>
      </c>
      <c r="B52" s="388" t="s">
        <v>427</v>
      </c>
      <c r="C52" s="295"/>
      <c r="D52" s="389">
        <v>0</v>
      </c>
      <c r="E52" s="295"/>
      <c r="F52" s="116">
        <v>84812442.420000002</v>
      </c>
      <c r="G52" s="116">
        <v>0</v>
      </c>
      <c r="H52" s="389">
        <v>9168908.0999999996</v>
      </c>
      <c r="I52" s="295"/>
    </row>
    <row r="53" spans="1:9" x14ac:dyDescent="0.25">
      <c r="A53" s="6" t="s">
        <v>3</v>
      </c>
      <c r="B53" s="385" t="s">
        <v>428</v>
      </c>
      <c r="C53" s="295"/>
      <c r="D53" s="386">
        <v>0</v>
      </c>
      <c r="E53" s="295"/>
      <c r="F53" s="117">
        <v>79644106.019999996</v>
      </c>
      <c r="G53" s="117">
        <v>0</v>
      </c>
      <c r="H53" s="386">
        <v>8610138.9000000004</v>
      </c>
      <c r="I53" s="295"/>
    </row>
    <row r="54" spans="1:9" x14ac:dyDescent="0.25">
      <c r="A54" s="6" t="s">
        <v>3</v>
      </c>
      <c r="B54" s="388" t="s">
        <v>429</v>
      </c>
      <c r="C54" s="295"/>
      <c r="D54" s="389">
        <v>0</v>
      </c>
      <c r="E54" s="295"/>
      <c r="F54" s="116">
        <v>74485241.219999999</v>
      </c>
      <c r="G54" s="116">
        <v>0</v>
      </c>
      <c r="H54" s="389">
        <v>8052435.5999999996</v>
      </c>
      <c r="I54" s="295"/>
    </row>
    <row r="55" spans="1:9" x14ac:dyDescent="0.25">
      <c r="A55" s="6" t="s">
        <v>3</v>
      </c>
      <c r="B55" s="385" t="s">
        <v>430</v>
      </c>
      <c r="C55" s="295"/>
      <c r="D55" s="386">
        <v>0</v>
      </c>
      <c r="E55" s="295"/>
      <c r="F55" s="117">
        <v>69059329.920000002</v>
      </c>
      <c r="G55" s="117">
        <v>0</v>
      </c>
      <c r="H55" s="386">
        <v>7465830.9000000004</v>
      </c>
      <c r="I55" s="295"/>
    </row>
    <row r="56" spans="1:9" x14ac:dyDescent="0.25">
      <c r="A56" s="6" t="s">
        <v>3</v>
      </c>
      <c r="B56" s="388" t="s">
        <v>431</v>
      </c>
      <c r="C56" s="295"/>
      <c r="D56" s="389">
        <v>0</v>
      </c>
      <c r="E56" s="295"/>
      <c r="F56" s="116">
        <v>62399900.579999998</v>
      </c>
      <c r="G56" s="116">
        <v>0</v>
      </c>
      <c r="H56" s="389">
        <v>6745932.5999999996</v>
      </c>
      <c r="I56" s="295"/>
    </row>
    <row r="57" spans="1:9" x14ac:dyDescent="0.25">
      <c r="A57" s="6" t="s">
        <v>3</v>
      </c>
      <c r="B57" s="385" t="s">
        <v>432</v>
      </c>
      <c r="C57" s="295"/>
      <c r="D57" s="386">
        <v>0</v>
      </c>
      <c r="E57" s="295"/>
      <c r="F57" s="117">
        <v>57403315.859999999</v>
      </c>
      <c r="G57" s="117">
        <v>0</v>
      </c>
      <c r="H57" s="386">
        <v>6205729.2000000002</v>
      </c>
      <c r="I57" s="295"/>
    </row>
    <row r="58" spans="1:9" x14ac:dyDescent="0.25">
      <c r="A58" s="6" t="s">
        <v>3</v>
      </c>
      <c r="B58" s="388" t="s">
        <v>433</v>
      </c>
      <c r="C58" s="295"/>
      <c r="D58" s="389">
        <v>0</v>
      </c>
      <c r="E58" s="295"/>
      <c r="F58" s="116">
        <v>52780070.039999999</v>
      </c>
      <c r="G58" s="116">
        <v>0</v>
      </c>
      <c r="H58" s="389">
        <v>5705924.4000000004</v>
      </c>
      <c r="I58" s="295"/>
    </row>
    <row r="59" spans="1:9" x14ac:dyDescent="0.25">
      <c r="A59" s="6" t="s">
        <v>3</v>
      </c>
      <c r="B59" s="385" t="s">
        <v>434</v>
      </c>
      <c r="C59" s="295"/>
      <c r="D59" s="386">
        <v>0</v>
      </c>
      <c r="E59" s="295"/>
      <c r="F59" s="117">
        <v>48587466.299999997</v>
      </c>
      <c r="G59" s="117">
        <v>0</v>
      </c>
      <c r="H59" s="386">
        <v>5252676</v>
      </c>
      <c r="I59" s="295"/>
    </row>
    <row r="60" spans="1:9" x14ac:dyDescent="0.25">
      <c r="A60" s="6" t="s">
        <v>3</v>
      </c>
      <c r="B60" s="388" t="s">
        <v>435</v>
      </c>
      <c r="C60" s="295"/>
      <c r="D60" s="389">
        <v>0</v>
      </c>
      <c r="E60" s="295"/>
      <c r="F60" s="116">
        <v>44525938.979999997</v>
      </c>
      <c r="G60" s="116">
        <v>0</v>
      </c>
      <c r="H60" s="389">
        <v>4813597.8</v>
      </c>
      <c r="I60" s="295"/>
    </row>
    <row r="61" spans="1:9" x14ac:dyDescent="0.25">
      <c r="A61" s="6" t="s">
        <v>3</v>
      </c>
      <c r="B61" s="385" t="s">
        <v>89</v>
      </c>
      <c r="C61" s="295"/>
      <c r="D61" s="386">
        <v>0</v>
      </c>
      <c r="E61" s="295"/>
      <c r="F61" s="117">
        <v>0</v>
      </c>
      <c r="G61" s="117">
        <v>0</v>
      </c>
      <c r="H61" s="386">
        <v>0</v>
      </c>
      <c r="I61" s="295"/>
    </row>
    <row r="62" spans="1:9" ht="0" hidden="1" customHeight="1" x14ac:dyDescent="0.25"/>
    <row r="63" spans="1:9" ht="12.2" customHeight="1" x14ac:dyDescent="0.25"/>
    <row r="64" spans="1:9" ht="21" customHeight="1" x14ac:dyDescent="0.25">
      <c r="A64" s="387" t="s">
        <v>851</v>
      </c>
      <c r="B64" s="247"/>
      <c r="C64" s="247"/>
      <c r="D64" s="247"/>
      <c r="E64" s="247"/>
      <c r="F64" s="247"/>
      <c r="G64" s="247"/>
      <c r="H64" s="247"/>
    </row>
    <row r="65" ht="0" hidden="1" customHeight="1" x14ac:dyDescent="0.25"/>
  </sheetData>
  <sheetProtection sheet="1" objects="1" scenarios="1"/>
  <mergeCells count="171">
    <mergeCell ref="A1:D3"/>
    <mergeCell ref="E1:I1"/>
    <mergeCell ref="E2:I2"/>
    <mergeCell ref="E3:I3"/>
    <mergeCell ref="A4:D4"/>
    <mergeCell ref="E4:I4"/>
    <mergeCell ref="B9:C9"/>
    <mergeCell ref="D9:F9"/>
    <mergeCell ref="G9:I9"/>
    <mergeCell ref="B10:C10"/>
    <mergeCell ref="D10:E10"/>
    <mergeCell ref="H10:I10"/>
    <mergeCell ref="A5:D5"/>
    <mergeCell ref="E5:I5"/>
    <mergeCell ref="C6:E6"/>
    <mergeCell ref="A7:F7"/>
    <mergeCell ref="A8:F8"/>
    <mergeCell ref="B13:C13"/>
    <mergeCell ref="D13:E13"/>
    <mergeCell ref="H13:I13"/>
    <mergeCell ref="B14:C14"/>
    <mergeCell ref="D14:E14"/>
    <mergeCell ref="H14:I14"/>
    <mergeCell ref="B11:C11"/>
    <mergeCell ref="D11:E11"/>
    <mergeCell ref="H11:I11"/>
    <mergeCell ref="B12:C12"/>
    <mergeCell ref="D12:E12"/>
    <mergeCell ref="H12:I12"/>
    <mergeCell ref="B17:C17"/>
    <mergeCell ref="D17:E17"/>
    <mergeCell ref="H17:I17"/>
    <mergeCell ref="B18:C18"/>
    <mergeCell ref="D18:E18"/>
    <mergeCell ref="H18:I18"/>
    <mergeCell ref="B15:C15"/>
    <mergeCell ref="D15:E15"/>
    <mergeCell ref="H15:I15"/>
    <mergeCell ref="B16:C16"/>
    <mergeCell ref="D16:E16"/>
    <mergeCell ref="H16:I16"/>
    <mergeCell ref="B21:C21"/>
    <mergeCell ref="D21:E21"/>
    <mergeCell ref="H21:I21"/>
    <mergeCell ref="B22:C22"/>
    <mergeCell ref="D22:E22"/>
    <mergeCell ref="H22:I22"/>
    <mergeCell ref="B19:C19"/>
    <mergeCell ref="D19:E19"/>
    <mergeCell ref="H19:I19"/>
    <mergeCell ref="B20:C20"/>
    <mergeCell ref="D20:E20"/>
    <mergeCell ref="H20:I20"/>
    <mergeCell ref="B25:C25"/>
    <mergeCell ref="D25:E25"/>
    <mergeCell ref="H25:I25"/>
    <mergeCell ref="B26:C26"/>
    <mergeCell ref="D26:E26"/>
    <mergeCell ref="H26:I26"/>
    <mergeCell ref="B23:C23"/>
    <mergeCell ref="D23:E23"/>
    <mergeCell ref="H23:I23"/>
    <mergeCell ref="B24:C24"/>
    <mergeCell ref="D24:E24"/>
    <mergeCell ref="H24:I24"/>
    <mergeCell ref="B29:C29"/>
    <mergeCell ref="D29:E29"/>
    <mergeCell ref="H29:I29"/>
    <mergeCell ref="B30:C30"/>
    <mergeCell ref="D30:E30"/>
    <mergeCell ref="H30:I30"/>
    <mergeCell ref="B27:C27"/>
    <mergeCell ref="D27:E27"/>
    <mergeCell ref="H27:I27"/>
    <mergeCell ref="B28:C28"/>
    <mergeCell ref="D28:E28"/>
    <mergeCell ref="H28:I28"/>
    <mergeCell ref="B33:C33"/>
    <mergeCell ref="D33:E33"/>
    <mergeCell ref="H33:I33"/>
    <mergeCell ref="B34:C34"/>
    <mergeCell ref="D34:E34"/>
    <mergeCell ref="H34:I34"/>
    <mergeCell ref="B31:C31"/>
    <mergeCell ref="D31:E31"/>
    <mergeCell ref="H31:I31"/>
    <mergeCell ref="B32:C32"/>
    <mergeCell ref="D32:E32"/>
    <mergeCell ref="H32:I32"/>
    <mergeCell ref="B37:C37"/>
    <mergeCell ref="D37:E37"/>
    <mergeCell ref="H37:I37"/>
    <mergeCell ref="B38:C38"/>
    <mergeCell ref="D38:E38"/>
    <mergeCell ref="H38:I38"/>
    <mergeCell ref="B35:C35"/>
    <mergeCell ref="D35:E35"/>
    <mergeCell ref="H35:I35"/>
    <mergeCell ref="B36:C36"/>
    <mergeCell ref="D36:E36"/>
    <mergeCell ref="H36:I36"/>
    <mergeCell ref="B41:C41"/>
    <mergeCell ref="D41:E41"/>
    <mergeCell ref="H41:I41"/>
    <mergeCell ref="B42:C42"/>
    <mergeCell ref="D42:E42"/>
    <mergeCell ref="H42:I42"/>
    <mergeCell ref="B39:C39"/>
    <mergeCell ref="D39:E39"/>
    <mergeCell ref="H39:I39"/>
    <mergeCell ref="B40:C40"/>
    <mergeCell ref="D40:E40"/>
    <mergeCell ref="H40:I40"/>
    <mergeCell ref="B45:C45"/>
    <mergeCell ref="D45:E45"/>
    <mergeCell ref="H45:I45"/>
    <mergeCell ref="B46:C46"/>
    <mergeCell ref="D46:E46"/>
    <mergeCell ref="H46:I46"/>
    <mergeCell ref="B43:C43"/>
    <mergeCell ref="D43:E43"/>
    <mergeCell ref="H43:I43"/>
    <mergeCell ref="B44:C44"/>
    <mergeCell ref="D44:E44"/>
    <mergeCell ref="H44:I44"/>
    <mergeCell ref="B49:C49"/>
    <mergeCell ref="D49:E49"/>
    <mergeCell ref="H49:I49"/>
    <mergeCell ref="B50:C50"/>
    <mergeCell ref="D50:E50"/>
    <mergeCell ref="H50:I50"/>
    <mergeCell ref="B47:C47"/>
    <mergeCell ref="D47:E47"/>
    <mergeCell ref="H47:I47"/>
    <mergeCell ref="B48:C48"/>
    <mergeCell ref="D48:E48"/>
    <mergeCell ref="H48:I48"/>
    <mergeCell ref="B53:C53"/>
    <mergeCell ref="D53:E53"/>
    <mergeCell ref="H53:I53"/>
    <mergeCell ref="B54:C54"/>
    <mergeCell ref="D54:E54"/>
    <mergeCell ref="H54:I54"/>
    <mergeCell ref="B51:C51"/>
    <mergeCell ref="D51:E51"/>
    <mergeCell ref="H51:I51"/>
    <mergeCell ref="B52:C52"/>
    <mergeCell ref="D52:E52"/>
    <mergeCell ref="H52:I52"/>
    <mergeCell ref="B57:C57"/>
    <mergeCell ref="D57:E57"/>
    <mergeCell ref="H57:I57"/>
    <mergeCell ref="B58:C58"/>
    <mergeCell ref="D58:E58"/>
    <mergeCell ref="H58:I58"/>
    <mergeCell ref="B55:C55"/>
    <mergeCell ref="D55:E55"/>
    <mergeCell ref="H55:I55"/>
    <mergeCell ref="B56:C56"/>
    <mergeCell ref="D56:E56"/>
    <mergeCell ref="H56:I56"/>
    <mergeCell ref="B61:C61"/>
    <mergeCell ref="D61:E61"/>
    <mergeCell ref="H61:I61"/>
    <mergeCell ref="A64:H64"/>
    <mergeCell ref="B59:C59"/>
    <mergeCell ref="D59:E59"/>
    <mergeCell ref="H59:I59"/>
    <mergeCell ref="B60:C60"/>
    <mergeCell ref="D60:E60"/>
    <mergeCell ref="H60:I60"/>
  </mergeCells>
  <hyperlinks>
    <hyperlink ref="E3" location="'Contents'!A6" display="Index"/>
  </hyperlinks>
  <pageMargins left="0.25" right="0.25" top="0.25" bottom="0.25" header="0.25" footer="0.25"/>
  <pageSetup scale="8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79"/>
  <sheetViews>
    <sheetView showGridLines="0" zoomScaleNormal="100" workbookViewId="0">
      <selection sqref="A1:C3"/>
    </sheetView>
  </sheetViews>
  <sheetFormatPr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 min="8" max="8" width="0.85546875" customWidth="1"/>
  </cols>
  <sheetData>
    <row r="1" spans="1:7" ht="18" customHeight="1" x14ac:dyDescent="0.25">
      <c r="A1" s="247"/>
      <c r="B1" s="247"/>
      <c r="C1" s="247"/>
      <c r="D1" s="251" t="s">
        <v>0</v>
      </c>
      <c r="E1" s="247"/>
      <c r="F1" s="247"/>
      <c r="G1" s="247"/>
    </row>
    <row r="2" spans="1:7" ht="18" customHeight="1" x14ac:dyDescent="0.25">
      <c r="A2" s="247"/>
      <c r="B2" s="247"/>
      <c r="C2" s="247"/>
      <c r="D2" s="251" t="s">
        <v>1</v>
      </c>
      <c r="E2" s="247"/>
      <c r="F2" s="247"/>
      <c r="G2" s="247"/>
    </row>
    <row r="3" spans="1:7" ht="18" customHeight="1" x14ac:dyDescent="0.25">
      <c r="A3" s="247"/>
      <c r="B3" s="247"/>
      <c r="C3" s="247"/>
      <c r="D3" s="251" t="s">
        <v>2</v>
      </c>
      <c r="E3" s="247"/>
      <c r="F3" s="247"/>
      <c r="G3" s="247"/>
    </row>
    <row r="4" spans="1:7" ht="18" customHeight="1" x14ac:dyDescent="0.25">
      <c r="A4" s="249" t="s">
        <v>3</v>
      </c>
      <c r="B4" s="247"/>
      <c r="C4" s="247"/>
      <c r="D4" s="251" t="s">
        <v>3</v>
      </c>
      <c r="E4" s="247"/>
      <c r="F4" s="247"/>
      <c r="G4" s="247"/>
    </row>
    <row r="5" spans="1:7" ht="18" customHeight="1" x14ac:dyDescent="0.25">
      <c r="A5" s="249" t="s">
        <v>3</v>
      </c>
      <c r="B5" s="247"/>
      <c r="C5" s="247"/>
      <c r="D5" s="249" t="s">
        <v>3</v>
      </c>
      <c r="E5" s="247"/>
      <c r="F5" s="247"/>
      <c r="G5" s="247"/>
    </row>
    <row r="6" spans="1:7" x14ac:dyDescent="0.25">
      <c r="A6" s="6" t="s">
        <v>3</v>
      </c>
      <c r="B6" s="6" t="s">
        <v>3</v>
      </c>
      <c r="C6" s="248" t="s">
        <v>3</v>
      </c>
      <c r="D6" s="247"/>
      <c r="E6" s="6" t="s">
        <v>3</v>
      </c>
      <c r="F6" s="6" t="s">
        <v>3</v>
      </c>
    </row>
    <row r="7" spans="1:7" ht="15.75" x14ac:dyDescent="0.25">
      <c r="A7" s="250" t="s">
        <v>436</v>
      </c>
      <c r="B7" s="247"/>
      <c r="C7" s="247"/>
      <c r="D7" s="247"/>
      <c r="E7" s="247"/>
      <c r="F7" s="4" t="s">
        <v>3</v>
      </c>
    </row>
    <row r="8" spans="1:7" x14ac:dyDescent="0.25">
      <c r="A8" s="6" t="s">
        <v>3</v>
      </c>
      <c r="B8" s="6" t="s">
        <v>3</v>
      </c>
      <c r="C8" s="248" t="s">
        <v>3</v>
      </c>
      <c r="D8" s="247"/>
      <c r="E8" s="6" t="s">
        <v>3</v>
      </c>
      <c r="F8" s="6" t="s">
        <v>3</v>
      </c>
    </row>
    <row r="9" spans="1:7" ht="25.5" x14ac:dyDescent="0.25">
      <c r="A9" s="6" t="s">
        <v>3</v>
      </c>
      <c r="B9" s="113" t="s">
        <v>437</v>
      </c>
      <c r="C9" s="391" t="s">
        <v>438</v>
      </c>
      <c r="D9" s="295"/>
      <c r="E9" s="114" t="s">
        <v>268</v>
      </c>
      <c r="F9" s="114" t="s">
        <v>439</v>
      </c>
    </row>
    <row r="10" spans="1:7" x14ac:dyDescent="0.25">
      <c r="A10" s="6" t="s">
        <v>3</v>
      </c>
      <c r="B10" s="118" t="s">
        <v>440</v>
      </c>
      <c r="C10" s="399">
        <v>589741.84</v>
      </c>
      <c r="D10" s="295"/>
      <c r="E10" s="119">
        <v>165948.38</v>
      </c>
      <c r="F10" s="119">
        <v>755690.22</v>
      </c>
    </row>
    <row r="11" spans="1:7" x14ac:dyDescent="0.25">
      <c r="A11" s="6" t="s">
        <v>3</v>
      </c>
      <c r="B11" s="108" t="s">
        <v>441</v>
      </c>
      <c r="C11" s="396">
        <v>6141777.21</v>
      </c>
      <c r="D11" s="295"/>
      <c r="E11" s="120">
        <v>1199110.8700000001</v>
      </c>
      <c r="F11" s="120">
        <v>7340888.0800000001</v>
      </c>
    </row>
    <row r="12" spans="1:7" x14ac:dyDescent="0.25">
      <c r="A12" s="6" t="s">
        <v>3</v>
      </c>
      <c r="B12" s="106" t="s">
        <v>442</v>
      </c>
      <c r="C12" s="395">
        <v>7195238.0499999998</v>
      </c>
      <c r="D12" s="295"/>
      <c r="E12" s="121">
        <v>1006116.61</v>
      </c>
      <c r="F12" s="121">
        <v>8201354.6600000001</v>
      </c>
    </row>
    <row r="13" spans="1:7" x14ac:dyDescent="0.25">
      <c r="A13" s="6" t="s">
        <v>3</v>
      </c>
      <c r="B13" s="108" t="s">
        <v>443</v>
      </c>
      <c r="C13" s="396">
        <v>7994144.2400000002</v>
      </c>
      <c r="D13" s="295"/>
      <c r="E13" s="120">
        <v>970240.73</v>
      </c>
      <c r="F13" s="120">
        <v>8964384.9700000007</v>
      </c>
    </row>
    <row r="14" spans="1:7" x14ac:dyDescent="0.25">
      <c r="A14" s="6" t="s">
        <v>3</v>
      </c>
      <c r="B14" s="106" t="s">
        <v>444</v>
      </c>
      <c r="C14" s="395">
        <v>8347529.7400000002</v>
      </c>
      <c r="D14" s="295"/>
      <c r="E14" s="121">
        <v>930988.54</v>
      </c>
      <c r="F14" s="121">
        <v>9278518.2799999993</v>
      </c>
    </row>
    <row r="15" spans="1:7" x14ac:dyDescent="0.25">
      <c r="A15" s="6" t="s">
        <v>3</v>
      </c>
      <c r="B15" s="108" t="s">
        <v>445</v>
      </c>
      <c r="C15" s="396">
        <v>7228775.7699999996</v>
      </c>
      <c r="D15" s="295"/>
      <c r="E15" s="120">
        <v>891025.29</v>
      </c>
      <c r="F15" s="120">
        <v>8119801.0599999996</v>
      </c>
    </row>
    <row r="16" spans="1:7" x14ac:dyDescent="0.25">
      <c r="A16" s="6" t="s">
        <v>3</v>
      </c>
      <c r="B16" s="106" t="s">
        <v>446</v>
      </c>
      <c r="C16" s="395">
        <v>7003053.6299999999</v>
      </c>
      <c r="D16" s="295"/>
      <c r="E16" s="121">
        <v>855343.63</v>
      </c>
      <c r="F16" s="121">
        <v>7858397.2599999998</v>
      </c>
    </row>
    <row r="17" spans="1:6" x14ac:dyDescent="0.25">
      <c r="A17" s="6" t="s">
        <v>3</v>
      </c>
      <c r="B17" s="108" t="s">
        <v>447</v>
      </c>
      <c r="C17" s="396">
        <v>6415799.3099999996</v>
      </c>
      <c r="D17" s="295"/>
      <c r="E17" s="120">
        <v>821276.92</v>
      </c>
      <c r="F17" s="120">
        <v>7237076.2300000004</v>
      </c>
    </row>
    <row r="18" spans="1:6" x14ac:dyDescent="0.25">
      <c r="A18" s="6" t="s">
        <v>3</v>
      </c>
      <c r="B18" s="106" t="s">
        <v>448</v>
      </c>
      <c r="C18" s="395">
        <v>7078569.9199999999</v>
      </c>
      <c r="D18" s="295"/>
      <c r="E18" s="121">
        <v>790067.03</v>
      </c>
      <c r="F18" s="121">
        <v>7868636.9500000002</v>
      </c>
    </row>
    <row r="19" spans="1:6" x14ac:dyDescent="0.25">
      <c r="A19" s="6" t="s">
        <v>3</v>
      </c>
      <c r="B19" s="108" t="s">
        <v>449</v>
      </c>
      <c r="C19" s="396">
        <v>7224184.5899999999</v>
      </c>
      <c r="D19" s="295"/>
      <c r="E19" s="120">
        <v>755631.76</v>
      </c>
      <c r="F19" s="120">
        <v>7979816.3499999996</v>
      </c>
    </row>
    <row r="20" spans="1:6" x14ac:dyDescent="0.25">
      <c r="A20" s="6" t="s">
        <v>3</v>
      </c>
      <c r="B20" s="106" t="s">
        <v>450</v>
      </c>
      <c r="C20" s="395">
        <v>7524133.0899999999</v>
      </c>
      <c r="D20" s="295"/>
      <c r="E20" s="121">
        <v>720489.44</v>
      </c>
      <c r="F20" s="121">
        <v>8244622.5300000003</v>
      </c>
    </row>
    <row r="21" spans="1:6" x14ac:dyDescent="0.25">
      <c r="A21" s="6" t="s">
        <v>3</v>
      </c>
      <c r="B21" s="108" t="s">
        <v>451</v>
      </c>
      <c r="C21" s="396">
        <v>6628345.1200000001</v>
      </c>
      <c r="D21" s="295"/>
      <c r="E21" s="120">
        <v>683888.08</v>
      </c>
      <c r="F21" s="120">
        <v>7312233.2000000002</v>
      </c>
    </row>
    <row r="22" spans="1:6" x14ac:dyDescent="0.25">
      <c r="A22" s="6" t="s">
        <v>3</v>
      </c>
      <c r="B22" s="106" t="s">
        <v>452</v>
      </c>
      <c r="C22" s="395">
        <v>6610726.1500000004</v>
      </c>
      <c r="D22" s="295"/>
      <c r="E22" s="121">
        <v>651643.69999999995</v>
      </c>
      <c r="F22" s="121">
        <v>7262369.8499999996</v>
      </c>
    </row>
    <row r="23" spans="1:6" x14ac:dyDescent="0.25">
      <c r="A23" s="6" t="s">
        <v>3</v>
      </c>
      <c r="B23" s="108" t="s">
        <v>453</v>
      </c>
      <c r="C23" s="396">
        <v>6705716.7000000002</v>
      </c>
      <c r="D23" s="295"/>
      <c r="E23" s="120">
        <v>619485.32999999996</v>
      </c>
      <c r="F23" s="120">
        <v>7325202.0300000003</v>
      </c>
    </row>
    <row r="24" spans="1:6" x14ac:dyDescent="0.25">
      <c r="A24" s="6" t="s">
        <v>3</v>
      </c>
      <c r="B24" s="106" t="s">
        <v>454</v>
      </c>
      <c r="C24" s="395">
        <v>6819359.5099999998</v>
      </c>
      <c r="D24" s="295"/>
      <c r="E24" s="121">
        <v>586864.56999999995</v>
      </c>
      <c r="F24" s="121">
        <v>7406224.0800000001</v>
      </c>
    </row>
    <row r="25" spans="1:6" x14ac:dyDescent="0.25">
      <c r="A25" s="6" t="s">
        <v>3</v>
      </c>
      <c r="B25" s="108" t="s">
        <v>455</v>
      </c>
      <c r="C25" s="396">
        <v>7360733.5099999998</v>
      </c>
      <c r="D25" s="295"/>
      <c r="E25" s="120">
        <v>553690.93000000005</v>
      </c>
      <c r="F25" s="120">
        <v>7914424.4400000004</v>
      </c>
    </row>
    <row r="26" spans="1:6" x14ac:dyDescent="0.25">
      <c r="A26" s="6" t="s">
        <v>3</v>
      </c>
      <c r="B26" s="106" t="s">
        <v>456</v>
      </c>
      <c r="C26" s="395">
        <v>9417657.5199999996</v>
      </c>
      <c r="D26" s="295"/>
      <c r="E26" s="121">
        <v>517884.28</v>
      </c>
      <c r="F26" s="121">
        <v>9935541.8000000007</v>
      </c>
    </row>
    <row r="27" spans="1:6" x14ac:dyDescent="0.25">
      <c r="A27" s="6" t="s">
        <v>3</v>
      </c>
      <c r="B27" s="108" t="s">
        <v>457</v>
      </c>
      <c r="C27" s="396">
        <v>6983326.7000000002</v>
      </c>
      <c r="D27" s="295"/>
      <c r="E27" s="120">
        <v>472071.36</v>
      </c>
      <c r="F27" s="120">
        <v>7455398.0599999996</v>
      </c>
    </row>
    <row r="28" spans="1:6" x14ac:dyDescent="0.25">
      <c r="A28" s="6" t="s">
        <v>3</v>
      </c>
      <c r="B28" s="106" t="s">
        <v>458</v>
      </c>
      <c r="C28" s="395">
        <v>6523099.2800000003</v>
      </c>
      <c r="D28" s="295"/>
      <c r="E28" s="121">
        <v>438100.47999999998</v>
      </c>
      <c r="F28" s="121">
        <v>6961199.7599999998</v>
      </c>
    </row>
    <row r="29" spans="1:6" x14ac:dyDescent="0.25">
      <c r="A29" s="6" t="s">
        <v>3</v>
      </c>
      <c r="B29" s="108" t="s">
        <v>459</v>
      </c>
      <c r="C29" s="396">
        <v>5957552.8899999997</v>
      </c>
      <c r="D29" s="295"/>
      <c r="E29" s="120">
        <v>406368.45</v>
      </c>
      <c r="F29" s="120">
        <v>6363921.3399999999</v>
      </c>
    </row>
    <row r="30" spans="1:6" x14ac:dyDescent="0.25">
      <c r="A30" s="6" t="s">
        <v>3</v>
      </c>
      <c r="B30" s="106" t="s">
        <v>460</v>
      </c>
      <c r="C30" s="395">
        <v>5857991.96</v>
      </c>
      <c r="D30" s="295"/>
      <c r="E30" s="121">
        <v>377387.64</v>
      </c>
      <c r="F30" s="121">
        <v>6235379.5999999996</v>
      </c>
    </row>
    <row r="31" spans="1:6" x14ac:dyDescent="0.25">
      <c r="A31" s="6" t="s">
        <v>3</v>
      </c>
      <c r="B31" s="108" t="s">
        <v>461</v>
      </c>
      <c r="C31" s="396">
        <v>6070378.1600000001</v>
      </c>
      <c r="D31" s="295"/>
      <c r="E31" s="120">
        <v>348890.9</v>
      </c>
      <c r="F31" s="120">
        <v>6419269.0599999996</v>
      </c>
    </row>
    <row r="32" spans="1:6" x14ac:dyDescent="0.25">
      <c r="A32" s="6" t="s">
        <v>3</v>
      </c>
      <c r="B32" s="106" t="s">
        <v>462</v>
      </c>
      <c r="C32" s="395">
        <v>6819832.3700000001</v>
      </c>
      <c r="D32" s="295"/>
      <c r="E32" s="121">
        <v>319360.77</v>
      </c>
      <c r="F32" s="121">
        <v>7139193.1399999997</v>
      </c>
    </row>
    <row r="33" spans="1:6" x14ac:dyDescent="0.25">
      <c r="A33" s="6" t="s">
        <v>3</v>
      </c>
      <c r="B33" s="108" t="s">
        <v>463</v>
      </c>
      <c r="C33" s="396">
        <v>6035094.0800000001</v>
      </c>
      <c r="D33" s="295"/>
      <c r="E33" s="120">
        <v>286185.12</v>
      </c>
      <c r="F33" s="120">
        <v>6321279.2000000002</v>
      </c>
    </row>
    <row r="34" spans="1:6" x14ac:dyDescent="0.25">
      <c r="A34" s="6" t="s">
        <v>3</v>
      </c>
      <c r="B34" s="106" t="s">
        <v>464</v>
      </c>
      <c r="C34" s="395">
        <v>6260200.5499999998</v>
      </c>
      <c r="D34" s="295"/>
      <c r="E34" s="121">
        <v>256827.23</v>
      </c>
      <c r="F34" s="121">
        <v>6517027.7800000003</v>
      </c>
    </row>
    <row r="35" spans="1:6" x14ac:dyDescent="0.25">
      <c r="A35" s="6" t="s">
        <v>3</v>
      </c>
      <c r="B35" s="108" t="s">
        <v>465</v>
      </c>
      <c r="C35" s="396">
        <v>6373500.3200000003</v>
      </c>
      <c r="D35" s="295"/>
      <c r="E35" s="120">
        <v>226373.43</v>
      </c>
      <c r="F35" s="120">
        <v>6599873.75</v>
      </c>
    </row>
    <row r="36" spans="1:6" x14ac:dyDescent="0.25">
      <c r="A36" s="6" t="s">
        <v>3</v>
      </c>
      <c r="B36" s="106" t="s">
        <v>466</v>
      </c>
      <c r="C36" s="395">
        <v>6091924.6200000001</v>
      </c>
      <c r="D36" s="295"/>
      <c r="E36" s="121">
        <v>195369.32</v>
      </c>
      <c r="F36" s="121">
        <v>6287293.9400000004</v>
      </c>
    </row>
    <row r="37" spans="1:6" x14ac:dyDescent="0.25">
      <c r="A37" s="6" t="s">
        <v>3</v>
      </c>
      <c r="B37" s="108" t="s">
        <v>467</v>
      </c>
      <c r="C37" s="396">
        <v>8330953.7300000004</v>
      </c>
      <c r="D37" s="295"/>
      <c r="E37" s="120">
        <v>165734.57999999999</v>
      </c>
      <c r="F37" s="120">
        <v>8496688.3100000005</v>
      </c>
    </row>
    <row r="38" spans="1:6" x14ac:dyDescent="0.25">
      <c r="A38" s="6" t="s">
        <v>3</v>
      </c>
      <c r="B38" s="106" t="s">
        <v>468</v>
      </c>
      <c r="C38" s="395">
        <v>9819320.2899999991</v>
      </c>
      <c r="D38" s="295"/>
      <c r="E38" s="121">
        <v>125207.97</v>
      </c>
      <c r="F38" s="121">
        <v>9944528.2599999998</v>
      </c>
    </row>
    <row r="39" spans="1:6" x14ac:dyDescent="0.25">
      <c r="A39" s="6" t="s">
        <v>3</v>
      </c>
      <c r="B39" s="108" t="s">
        <v>469</v>
      </c>
      <c r="C39" s="396">
        <v>6021737.3099999996</v>
      </c>
      <c r="D39" s="295"/>
      <c r="E39" s="120">
        <v>77441.05</v>
      </c>
      <c r="F39" s="120">
        <v>6099178.3600000003</v>
      </c>
    </row>
    <row r="40" spans="1:6" x14ac:dyDescent="0.25">
      <c r="A40" s="6" t="s">
        <v>3</v>
      </c>
      <c r="B40" s="106" t="s">
        <v>470</v>
      </c>
      <c r="C40" s="395">
        <v>4915193.2</v>
      </c>
      <c r="D40" s="295"/>
      <c r="E40" s="121">
        <v>48147.82</v>
      </c>
      <c r="F40" s="121">
        <v>4963341.0199999996</v>
      </c>
    </row>
    <row r="41" spans="1:6" x14ac:dyDescent="0.25">
      <c r="A41" s="6" t="s">
        <v>3</v>
      </c>
      <c r="B41" s="108" t="s">
        <v>471</v>
      </c>
      <c r="C41" s="396">
        <v>327458.21999999997</v>
      </c>
      <c r="D41" s="295"/>
      <c r="E41" s="120">
        <v>24237.46</v>
      </c>
      <c r="F41" s="120">
        <v>351695.68</v>
      </c>
    </row>
    <row r="42" spans="1:6" x14ac:dyDescent="0.25">
      <c r="A42" s="6" t="s">
        <v>3</v>
      </c>
      <c r="B42" s="106" t="s">
        <v>472</v>
      </c>
      <c r="C42" s="395">
        <v>402413.96</v>
      </c>
      <c r="D42" s="295"/>
      <c r="E42" s="121">
        <v>22644.48</v>
      </c>
      <c r="F42" s="121">
        <v>425058.44</v>
      </c>
    </row>
    <row r="43" spans="1:6" x14ac:dyDescent="0.25">
      <c r="A43" s="6" t="s">
        <v>3</v>
      </c>
      <c r="B43" s="108" t="s">
        <v>473</v>
      </c>
      <c r="C43" s="396">
        <v>323435.78999999998</v>
      </c>
      <c r="D43" s="295"/>
      <c r="E43" s="120">
        <v>20686.84</v>
      </c>
      <c r="F43" s="120">
        <v>344122.63</v>
      </c>
    </row>
    <row r="44" spans="1:6" x14ac:dyDescent="0.25">
      <c r="A44" s="6" t="s">
        <v>3</v>
      </c>
      <c r="B44" s="106" t="s">
        <v>474</v>
      </c>
      <c r="C44" s="395">
        <v>333167.46999999997</v>
      </c>
      <c r="D44" s="295"/>
      <c r="E44" s="121">
        <v>19113.46</v>
      </c>
      <c r="F44" s="121">
        <v>352280.93</v>
      </c>
    </row>
    <row r="45" spans="1:6" x14ac:dyDescent="0.25">
      <c r="A45" s="6" t="s">
        <v>3</v>
      </c>
      <c r="B45" s="108" t="s">
        <v>475</v>
      </c>
      <c r="C45" s="396">
        <v>264316.59000000003</v>
      </c>
      <c r="D45" s="295"/>
      <c r="E45" s="120">
        <v>17492.810000000001</v>
      </c>
      <c r="F45" s="120">
        <v>281809.40000000002</v>
      </c>
    </row>
    <row r="46" spans="1:6" x14ac:dyDescent="0.25">
      <c r="A46" s="6" t="s">
        <v>3</v>
      </c>
      <c r="B46" s="106" t="s">
        <v>476</v>
      </c>
      <c r="C46" s="395">
        <v>262031.61</v>
      </c>
      <c r="D46" s="295"/>
      <c r="E46" s="121">
        <v>16207.05</v>
      </c>
      <c r="F46" s="121">
        <v>278238.65999999997</v>
      </c>
    </row>
    <row r="47" spans="1:6" x14ac:dyDescent="0.25">
      <c r="A47" s="6" t="s">
        <v>3</v>
      </c>
      <c r="B47" s="108" t="s">
        <v>477</v>
      </c>
      <c r="C47" s="396">
        <v>287330.81</v>
      </c>
      <c r="D47" s="295"/>
      <c r="E47" s="120">
        <v>14932.34</v>
      </c>
      <c r="F47" s="120">
        <v>302263.15000000002</v>
      </c>
    </row>
    <row r="48" spans="1:6" x14ac:dyDescent="0.25">
      <c r="A48" s="6" t="s">
        <v>3</v>
      </c>
      <c r="B48" s="106" t="s">
        <v>478</v>
      </c>
      <c r="C48" s="395">
        <v>259478.38</v>
      </c>
      <c r="D48" s="295"/>
      <c r="E48" s="121">
        <v>13534.55</v>
      </c>
      <c r="F48" s="121">
        <v>273012.93</v>
      </c>
    </row>
    <row r="49" spans="1:6" x14ac:dyDescent="0.25">
      <c r="A49" s="6" t="s">
        <v>3</v>
      </c>
      <c r="B49" s="108" t="s">
        <v>479</v>
      </c>
      <c r="C49" s="396">
        <v>288130.39</v>
      </c>
      <c r="D49" s="295"/>
      <c r="E49" s="120">
        <v>12272.48</v>
      </c>
      <c r="F49" s="120">
        <v>300402.87</v>
      </c>
    </row>
    <row r="50" spans="1:6" x14ac:dyDescent="0.25">
      <c r="A50" s="6" t="s">
        <v>3</v>
      </c>
      <c r="B50" s="106" t="s">
        <v>480</v>
      </c>
      <c r="C50" s="395">
        <v>260538.99</v>
      </c>
      <c r="D50" s="295"/>
      <c r="E50" s="121">
        <v>10870.69</v>
      </c>
      <c r="F50" s="121">
        <v>271409.68</v>
      </c>
    </row>
    <row r="51" spans="1:6" x14ac:dyDescent="0.25">
      <c r="A51" s="6" t="s">
        <v>3</v>
      </c>
      <c r="B51" s="108" t="s">
        <v>481</v>
      </c>
      <c r="C51" s="396">
        <v>225508.82</v>
      </c>
      <c r="D51" s="295"/>
      <c r="E51" s="120">
        <v>9603.35</v>
      </c>
      <c r="F51" s="120">
        <v>235112.17</v>
      </c>
    </row>
    <row r="52" spans="1:6" x14ac:dyDescent="0.25">
      <c r="A52" s="6" t="s">
        <v>3</v>
      </c>
      <c r="B52" s="106" t="s">
        <v>482</v>
      </c>
      <c r="C52" s="395">
        <v>291815.64</v>
      </c>
      <c r="D52" s="295"/>
      <c r="E52" s="121">
        <v>8506.2800000000007</v>
      </c>
      <c r="F52" s="121">
        <v>300321.91999999998</v>
      </c>
    </row>
    <row r="53" spans="1:6" x14ac:dyDescent="0.25">
      <c r="A53" s="6" t="s">
        <v>3</v>
      </c>
      <c r="B53" s="108" t="s">
        <v>483</v>
      </c>
      <c r="C53" s="396">
        <v>198221.28</v>
      </c>
      <c r="D53" s="295"/>
      <c r="E53" s="120">
        <v>7086.67</v>
      </c>
      <c r="F53" s="120">
        <v>205307.95</v>
      </c>
    </row>
    <row r="54" spans="1:6" x14ac:dyDescent="0.25">
      <c r="A54" s="6" t="s">
        <v>3</v>
      </c>
      <c r="B54" s="106" t="s">
        <v>484</v>
      </c>
      <c r="C54" s="395">
        <v>187524.39</v>
      </c>
      <c r="D54" s="295"/>
      <c r="E54" s="121">
        <v>6122.45</v>
      </c>
      <c r="F54" s="121">
        <v>193646.84</v>
      </c>
    </row>
    <row r="55" spans="1:6" x14ac:dyDescent="0.25">
      <c r="A55" s="6" t="s">
        <v>3</v>
      </c>
      <c r="B55" s="108" t="s">
        <v>485</v>
      </c>
      <c r="C55" s="396">
        <v>174997.74</v>
      </c>
      <c r="D55" s="295"/>
      <c r="E55" s="120">
        <v>5210.2700000000004</v>
      </c>
      <c r="F55" s="120">
        <v>180208.01</v>
      </c>
    </row>
    <row r="56" spans="1:6" x14ac:dyDescent="0.25">
      <c r="A56" s="6" t="s">
        <v>3</v>
      </c>
      <c r="B56" s="106" t="s">
        <v>486</v>
      </c>
      <c r="C56" s="395">
        <v>161762.23000000001</v>
      </c>
      <c r="D56" s="295"/>
      <c r="E56" s="121">
        <v>4358.96</v>
      </c>
      <c r="F56" s="121">
        <v>166121.19</v>
      </c>
    </row>
    <row r="57" spans="1:6" x14ac:dyDescent="0.25">
      <c r="A57" s="6" t="s">
        <v>3</v>
      </c>
      <c r="B57" s="108" t="s">
        <v>487</v>
      </c>
      <c r="C57" s="396">
        <v>147561.76</v>
      </c>
      <c r="D57" s="295"/>
      <c r="E57" s="120">
        <v>3572.09</v>
      </c>
      <c r="F57" s="120">
        <v>151133.85</v>
      </c>
    </row>
    <row r="58" spans="1:6" x14ac:dyDescent="0.25">
      <c r="A58" s="6" t="s">
        <v>3</v>
      </c>
      <c r="B58" s="106" t="s">
        <v>488</v>
      </c>
      <c r="C58" s="395">
        <v>134261.72</v>
      </c>
      <c r="D58" s="295"/>
      <c r="E58" s="121">
        <v>2854.27</v>
      </c>
      <c r="F58" s="121">
        <v>137115.99</v>
      </c>
    </row>
    <row r="59" spans="1:6" x14ac:dyDescent="0.25">
      <c r="A59" s="6" t="s">
        <v>3</v>
      </c>
      <c r="B59" s="108" t="s">
        <v>489</v>
      </c>
      <c r="C59" s="396">
        <v>118232.05</v>
      </c>
      <c r="D59" s="295"/>
      <c r="E59" s="120">
        <v>2201.0700000000002</v>
      </c>
      <c r="F59" s="120">
        <v>120433.12</v>
      </c>
    </row>
    <row r="60" spans="1:6" x14ac:dyDescent="0.25">
      <c r="A60" s="6" t="s">
        <v>3</v>
      </c>
      <c r="B60" s="106" t="s">
        <v>490</v>
      </c>
      <c r="C60" s="395">
        <v>107845.51</v>
      </c>
      <c r="D60" s="295"/>
      <c r="E60" s="121">
        <v>1625.98</v>
      </c>
      <c r="F60" s="121">
        <v>109471.49</v>
      </c>
    </row>
    <row r="61" spans="1:6" x14ac:dyDescent="0.25">
      <c r="A61" s="6" t="s">
        <v>3</v>
      </c>
      <c r="B61" s="108" t="s">
        <v>491</v>
      </c>
      <c r="C61" s="396">
        <v>86949.77</v>
      </c>
      <c r="D61" s="295"/>
      <c r="E61" s="120">
        <v>1101.33</v>
      </c>
      <c r="F61" s="120">
        <v>88051.1</v>
      </c>
    </row>
    <row r="62" spans="1:6" x14ac:dyDescent="0.25">
      <c r="A62" s="6" t="s">
        <v>3</v>
      </c>
      <c r="B62" s="106" t="s">
        <v>492</v>
      </c>
      <c r="C62" s="395">
        <v>62021.93</v>
      </c>
      <c r="D62" s="295"/>
      <c r="E62" s="121">
        <v>678.31</v>
      </c>
      <c r="F62" s="121">
        <v>62700.24</v>
      </c>
    </row>
    <row r="63" spans="1:6" x14ac:dyDescent="0.25">
      <c r="A63" s="6" t="s">
        <v>3</v>
      </c>
      <c r="B63" s="108" t="s">
        <v>493</v>
      </c>
      <c r="C63" s="396">
        <v>39795.67</v>
      </c>
      <c r="D63" s="295"/>
      <c r="E63" s="120">
        <v>376.59</v>
      </c>
      <c r="F63" s="120">
        <v>40172.26</v>
      </c>
    </row>
    <row r="64" spans="1:6" x14ac:dyDescent="0.25">
      <c r="A64" s="6" t="s">
        <v>3</v>
      </c>
      <c r="B64" s="106" t="s">
        <v>494</v>
      </c>
      <c r="C64" s="395">
        <v>17145.91</v>
      </c>
      <c r="D64" s="295"/>
      <c r="E64" s="121">
        <v>183.05</v>
      </c>
      <c r="F64" s="121">
        <v>17328.96</v>
      </c>
    </row>
    <row r="65" spans="1:6" x14ac:dyDescent="0.25">
      <c r="A65" s="6" t="s">
        <v>3</v>
      </c>
      <c r="B65" s="108" t="s">
        <v>495</v>
      </c>
      <c r="C65" s="396">
        <v>4676.12</v>
      </c>
      <c r="D65" s="295"/>
      <c r="E65" s="120">
        <v>99.63</v>
      </c>
      <c r="F65" s="120">
        <v>4775.75</v>
      </c>
    </row>
    <row r="66" spans="1:6" x14ac:dyDescent="0.25">
      <c r="A66" s="6" t="s">
        <v>3</v>
      </c>
      <c r="B66" s="106" t="s">
        <v>496</v>
      </c>
      <c r="C66" s="395">
        <v>3307.9</v>
      </c>
      <c r="D66" s="295"/>
      <c r="E66" s="121">
        <v>76.88</v>
      </c>
      <c r="F66" s="121">
        <v>3384.78</v>
      </c>
    </row>
    <row r="67" spans="1:6" x14ac:dyDescent="0.25">
      <c r="A67" s="6" t="s">
        <v>3</v>
      </c>
      <c r="B67" s="108" t="s">
        <v>497</v>
      </c>
      <c r="C67" s="396">
        <v>2901.29</v>
      </c>
      <c r="D67" s="295"/>
      <c r="E67" s="120">
        <v>60.8</v>
      </c>
      <c r="F67" s="120">
        <v>2962.09</v>
      </c>
    </row>
    <row r="68" spans="1:6" x14ac:dyDescent="0.25">
      <c r="A68" s="6" t="s">
        <v>3</v>
      </c>
      <c r="B68" s="106" t="s">
        <v>498</v>
      </c>
      <c r="C68" s="395">
        <v>1360.43</v>
      </c>
      <c r="D68" s="295"/>
      <c r="E68" s="121">
        <v>46.69</v>
      </c>
      <c r="F68" s="121">
        <v>1407.12</v>
      </c>
    </row>
    <row r="69" spans="1:6" x14ac:dyDescent="0.25">
      <c r="A69" s="6" t="s">
        <v>3</v>
      </c>
      <c r="B69" s="108" t="s">
        <v>499</v>
      </c>
      <c r="C69" s="396">
        <v>1367.05</v>
      </c>
      <c r="D69" s="295"/>
      <c r="E69" s="120">
        <v>40.07</v>
      </c>
      <c r="F69" s="120">
        <v>1407.12</v>
      </c>
    </row>
    <row r="70" spans="1:6" x14ac:dyDescent="0.25">
      <c r="A70" s="6" t="s">
        <v>3</v>
      </c>
      <c r="B70" s="106" t="s">
        <v>500</v>
      </c>
      <c r="C70" s="395">
        <v>1374.06</v>
      </c>
      <c r="D70" s="295"/>
      <c r="E70" s="121">
        <v>33.409999999999997</v>
      </c>
      <c r="F70" s="121">
        <v>1407.47</v>
      </c>
    </row>
    <row r="71" spans="1:6" x14ac:dyDescent="0.25">
      <c r="A71" s="6" t="s">
        <v>3</v>
      </c>
      <c r="B71" s="108" t="s">
        <v>501</v>
      </c>
      <c r="C71" s="396">
        <v>904.73</v>
      </c>
      <c r="D71" s="295"/>
      <c r="E71" s="120">
        <v>26.73</v>
      </c>
      <c r="F71" s="120">
        <v>931.46</v>
      </c>
    </row>
    <row r="72" spans="1:6" x14ac:dyDescent="0.25">
      <c r="A72" s="6" t="s">
        <v>3</v>
      </c>
      <c r="B72" s="106" t="s">
        <v>502</v>
      </c>
      <c r="C72" s="395">
        <v>909.13</v>
      </c>
      <c r="D72" s="295"/>
      <c r="E72" s="121">
        <v>22.33</v>
      </c>
      <c r="F72" s="121">
        <v>931.46</v>
      </c>
    </row>
    <row r="73" spans="1:6" x14ac:dyDescent="0.25">
      <c r="A73" s="6" t="s">
        <v>3</v>
      </c>
      <c r="B73" s="108" t="s">
        <v>503</v>
      </c>
      <c r="C73" s="396">
        <v>913.55</v>
      </c>
      <c r="D73" s="295"/>
      <c r="E73" s="120">
        <v>17.91</v>
      </c>
      <c r="F73" s="120">
        <v>931.46</v>
      </c>
    </row>
    <row r="74" spans="1:6" x14ac:dyDescent="0.25">
      <c r="A74" s="6" t="s">
        <v>3</v>
      </c>
      <c r="B74" s="106" t="s">
        <v>504</v>
      </c>
      <c r="C74" s="395">
        <v>918</v>
      </c>
      <c r="D74" s="295"/>
      <c r="E74" s="121">
        <v>13.46</v>
      </c>
      <c r="F74" s="121">
        <v>931.46</v>
      </c>
    </row>
    <row r="75" spans="1:6" x14ac:dyDescent="0.25">
      <c r="A75" s="6" t="s">
        <v>3</v>
      </c>
      <c r="B75" s="108" t="s">
        <v>505</v>
      </c>
      <c r="C75" s="396">
        <v>922.46</v>
      </c>
      <c r="D75" s="295"/>
      <c r="E75" s="120">
        <v>9</v>
      </c>
      <c r="F75" s="120">
        <v>931.46</v>
      </c>
    </row>
    <row r="76" spans="1:6" x14ac:dyDescent="0.25">
      <c r="A76" s="6" t="s">
        <v>3</v>
      </c>
      <c r="B76" s="106" t="s">
        <v>506</v>
      </c>
      <c r="C76" s="395">
        <v>927.32</v>
      </c>
      <c r="D76" s="295"/>
      <c r="E76" s="121">
        <v>4.51</v>
      </c>
      <c r="F76" s="121">
        <v>931.83</v>
      </c>
    </row>
    <row r="77" spans="1:6" x14ac:dyDescent="0.25">
      <c r="A77" s="6" t="s">
        <v>3</v>
      </c>
      <c r="B77" s="122">
        <v>47391</v>
      </c>
      <c r="C77" s="397" t="s">
        <v>507</v>
      </c>
      <c r="D77" s="295"/>
      <c r="E77" s="123" t="s">
        <v>507</v>
      </c>
      <c r="F77" s="123" t="s">
        <v>507</v>
      </c>
    </row>
    <row r="78" spans="1:6" x14ac:dyDescent="0.25">
      <c r="A78" s="6" t="s">
        <v>3</v>
      </c>
      <c r="B78" s="124" t="s">
        <v>116</v>
      </c>
      <c r="C78" s="398">
        <v>213328020.03</v>
      </c>
      <c r="D78" s="295"/>
      <c r="E78" s="125">
        <v>16689086.460000001</v>
      </c>
      <c r="F78" s="125">
        <v>230017106.49000001</v>
      </c>
    </row>
    <row r="79" spans="1:6" ht="0" hidden="1" customHeight="1" x14ac:dyDescent="0.25"/>
  </sheetData>
  <sheetProtection sheet="1" objects="1" scenarios="1"/>
  <mergeCells count="81">
    <mergeCell ref="A1:C3"/>
    <mergeCell ref="D1:G1"/>
    <mergeCell ref="D2:G2"/>
    <mergeCell ref="D3:G3"/>
    <mergeCell ref="A4:C4"/>
    <mergeCell ref="D4:G4"/>
    <mergeCell ref="A5:C5"/>
    <mergeCell ref="D5:G5"/>
    <mergeCell ref="C6:D6"/>
    <mergeCell ref="A7:E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s>
  <hyperlinks>
    <hyperlink ref="D3" location="'Contents'!A6" display="Index"/>
  </hyperlinks>
  <pageMargins left="0.25" right="0.25" top="0.25" bottom="0.25" header="0.25" footer="0.25"/>
  <pageSetup scale="64"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Y48"/>
  <sheetViews>
    <sheetView showGridLines="0" topLeftCell="B1" zoomScale="85" zoomScaleNormal="85" workbookViewId="0">
      <selection sqref="A1:D3"/>
    </sheetView>
  </sheetViews>
  <sheetFormatPr defaultRowHeight="15" x14ac:dyDescent="0.25"/>
  <cols>
    <col min="1" max="1" width="0" hidden="1" customWidth="1"/>
    <col min="2" max="2" width="0.28515625" customWidth="1"/>
    <col min="3" max="3" width="0.140625" customWidth="1"/>
    <col min="4" max="4" width="33.140625" customWidth="1"/>
    <col min="5" max="5" width="11.140625" customWidth="1"/>
    <col min="6" max="6" width="0" hidden="1" customWidth="1"/>
    <col min="7" max="7" width="0.42578125" customWidth="1"/>
    <col min="8" max="8" width="13.28515625" customWidth="1"/>
    <col min="9" max="9" width="0" hidden="1" customWidth="1"/>
    <col min="10" max="10" width="0.42578125" customWidth="1"/>
    <col min="11" max="11" width="20.140625" customWidth="1"/>
    <col min="12" max="12" width="3" hidden="1" customWidth="1"/>
    <col min="13" max="13" width="0.42578125" customWidth="1"/>
    <col min="14" max="14" width="9.42578125" customWidth="1"/>
    <col min="15" max="15" width="4" customWidth="1"/>
    <col min="16" max="16" width="0" hidden="1" customWidth="1"/>
    <col min="17" max="17" width="0.42578125" customWidth="1"/>
    <col min="18" max="18" width="20.140625" customWidth="1"/>
    <col min="19" max="19" width="1" customWidth="1"/>
    <col min="20" max="20" width="3.28515625" customWidth="1"/>
    <col min="21" max="21" width="9.42578125" customWidth="1"/>
    <col min="22" max="22" width="1" customWidth="1"/>
    <col min="23" max="23" width="3.28515625" customWidth="1"/>
    <col min="24" max="24" width="17.85546875" customWidth="1"/>
    <col min="25" max="25" width="1" customWidth="1"/>
    <col min="26" max="26" width="3.28515625" customWidth="1"/>
    <col min="27" max="27" width="9.42578125" customWidth="1"/>
    <col min="28" max="28" width="1" customWidth="1"/>
    <col min="29" max="29" width="3.28515625" customWidth="1"/>
    <col min="30" max="30" width="17.42578125" customWidth="1"/>
    <col min="31" max="31" width="1" customWidth="1"/>
    <col min="32" max="32" width="3.28515625" customWidth="1"/>
    <col min="33" max="33" width="9.42578125" customWidth="1"/>
    <col min="34" max="34" width="1" customWidth="1"/>
    <col min="35" max="35" width="3.28515625" customWidth="1"/>
    <col min="36" max="36" width="16.42578125" customWidth="1"/>
    <col min="37" max="37" width="1" customWidth="1"/>
    <col min="38" max="38" width="3.28515625" customWidth="1"/>
    <col min="39" max="39" width="9.42578125" customWidth="1"/>
    <col min="40" max="40" width="1" customWidth="1"/>
    <col min="41" max="41" width="3.28515625" customWidth="1"/>
    <col min="42" max="42" width="13.85546875" customWidth="1"/>
    <col min="43" max="43" width="1" customWidth="1"/>
    <col min="44" max="44" width="8" customWidth="1"/>
    <col min="45" max="45" width="9.42578125" customWidth="1"/>
    <col min="46" max="46" width="1" customWidth="1"/>
    <col min="47" max="47" width="3.28515625" customWidth="1"/>
    <col min="48" max="48" width="13.85546875" customWidth="1"/>
    <col min="49" max="49" width="1" customWidth="1"/>
    <col min="50" max="50" width="5.5703125" customWidth="1"/>
    <col min="51" max="51" width="217" hidden="1" customWidth="1"/>
    <col min="52" max="52" width="0" hidden="1" customWidth="1"/>
  </cols>
  <sheetData>
    <row r="1" spans="1:51" ht="18" customHeight="1" x14ac:dyDescent="0.25">
      <c r="A1" s="247"/>
      <c r="B1" s="247"/>
      <c r="C1" s="247"/>
      <c r="D1" s="247"/>
      <c r="E1" s="251" t="s">
        <v>0</v>
      </c>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row>
    <row r="2" spans="1:51" ht="18" customHeight="1" x14ac:dyDescent="0.25">
      <c r="A2" s="247"/>
      <c r="B2" s="247"/>
      <c r="C2" s="247"/>
      <c r="D2" s="247"/>
      <c r="E2" s="251" t="s">
        <v>1</v>
      </c>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row>
    <row r="3" spans="1:51" ht="18" customHeight="1" x14ac:dyDescent="0.25">
      <c r="A3" s="247"/>
      <c r="B3" s="247"/>
      <c r="C3" s="247"/>
      <c r="D3" s="247"/>
      <c r="E3" s="251" t="s">
        <v>2</v>
      </c>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row>
    <row r="4" spans="1:51" ht="18" customHeight="1" x14ac:dyDescent="0.25">
      <c r="A4" s="249" t="s">
        <v>3</v>
      </c>
      <c r="B4" s="247"/>
      <c r="C4" s="247"/>
      <c r="D4" s="247"/>
      <c r="E4" s="251" t="s">
        <v>3</v>
      </c>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row>
    <row r="5" spans="1:51" ht="6.75" customHeight="1" x14ac:dyDescent="0.25">
      <c r="A5" s="249" t="s">
        <v>3</v>
      </c>
      <c r="B5" s="247"/>
      <c r="C5" s="247"/>
      <c r="D5" s="247"/>
      <c r="E5" s="249" t="s">
        <v>3</v>
      </c>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row>
    <row r="6" spans="1:51" ht="6.75" customHeight="1" x14ac:dyDescent="0.25"/>
    <row r="7" spans="1:51" ht="24" customHeight="1" x14ac:dyDescent="0.25">
      <c r="C7" s="250" t="s">
        <v>508</v>
      </c>
      <c r="D7" s="247"/>
      <c r="E7" s="247"/>
      <c r="F7" s="247"/>
      <c r="G7" s="247"/>
      <c r="H7" s="247"/>
      <c r="I7" s="247"/>
      <c r="J7" s="247"/>
      <c r="K7" s="247"/>
      <c r="L7" s="247"/>
      <c r="M7" s="247"/>
      <c r="N7" s="247"/>
    </row>
    <row r="8" spans="1:51" ht="6.75" customHeight="1" x14ac:dyDescent="0.25"/>
    <row r="9" spans="1:51" ht="6.75" customHeight="1" x14ac:dyDescent="0.25">
      <c r="B9" s="433" t="s">
        <v>3</v>
      </c>
      <c r="C9" s="247"/>
      <c r="D9" s="247"/>
      <c r="E9" s="247"/>
      <c r="G9" s="432" t="s">
        <v>3</v>
      </c>
      <c r="H9" s="247"/>
      <c r="J9" s="432" t="s">
        <v>3</v>
      </c>
      <c r="K9" s="247"/>
      <c r="M9" s="400" t="s">
        <v>3</v>
      </c>
      <c r="N9" s="247"/>
      <c r="O9" s="247"/>
      <c r="Q9" s="400" t="s">
        <v>3</v>
      </c>
      <c r="R9" s="247"/>
      <c r="S9" s="247"/>
      <c r="T9" s="247"/>
      <c r="U9" s="400" t="s">
        <v>3</v>
      </c>
      <c r="V9" s="247"/>
      <c r="W9" s="247"/>
      <c r="X9" s="400" t="s">
        <v>3</v>
      </c>
      <c r="Y9" s="247"/>
      <c r="Z9" s="247"/>
      <c r="AA9" s="400" t="s">
        <v>3</v>
      </c>
      <c r="AB9" s="247"/>
      <c r="AC9" s="247"/>
      <c r="AD9" s="400" t="s">
        <v>3</v>
      </c>
      <c r="AE9" s="247"/>
      <c r="AF9" s="247"/>
      <c r="AG9" s="400" t="s">
        <v>3</v>
      </c>
      <c r="AH9" s="247"/>
      <c r="AI9" s="247"/>
      <c r="AJ9" s="400" t="s">
        <v>3</v>
      </c>
      <c r="AK9" s="247"/>
      <c r="AL9" s="247"/>
      <c r="AM9" s="400" t="s">
        <v>3</v>
      </c>
      <c r="AN9" s="247"/>
      <c r="AO9" s="247"/>
      <c r="AP9" s="400" t="s">
        <v>3</v>
      </c>
      <c r="AQ9" s="247"/>
      <c r="AR9" s="247"/>
      <c r="AS9" s="400" t="s">
        <v>3</v>
      </c>
      <c r="AT9" s="247"/>
      <c r="AU9" s="247"/>
      <c r="AV9" s="400" t="s">
        <v>3</v>
      </c>
      <c r="AW9" s="247"/>
      <c r="AX9" s="247"/>
    </row>
    <row r="10" spans="1:51" ht="6.75" customHeight="1" x14ac:dyDescent="0.25">
      <c r="B10" s="431" t="s">
        <v>3</v>
      </c>
      <c r="C10" s="247"/>
      <c r="D10" s="247"/>
      <c r="E10" s="247"/>
      <c r="G10" s="432" t="s">
        <v>3</v>
      </c>
      <c r="H10" s="247"/>
      <c r="J10" s="432" t="s">
        <v>3</v>
      </c>
      <c r="K10" s="247"/>
      <c r="M10" s="400" t="s">
        <v>3</v>
      </c>
      <c r="N10" s="247"/>
      <c r="O10" s="247"/>
      <c r="Q10" s="400" t="s">
        <v>3</v>
      </c>
      <c r="R10" s="247"/>
      <c r="S10" s="247"/>
      <c r="T10" s="247"/>
      <c r="U10" s="400" t="s">
        <v>3</v>
      </c>
      <c r="V10" s="247"/>
      <c r="W10" s="247"/>
      <c r="X10" s="400" t="s">
        <v>3</v>
      </c>
      <c r="Y10" s="247"/>
      <c r="Z10" s="247"/>
      <c r="AA10" s="400" t="s">
        <v>3</v>
      </c>
      <c r="AB10" s="247"/>
      <c r="AC10" s="247"/>
      <c r="AD10" s="400" t="s">
        <v>3</v>
      </c>
      <c r="AE10" s="247"/>
      <c r="AF10" s="247"/>
      <c r="AG10" s="400" t="s">
        <v>3</v>
      </c>
      <c r="AH10" s="247"/>
      <c r="AI10" s="247"/>
      <c r="AJ10" s="400" t="s">
        <v>3</v>
      </c>
      <c r="AK10" s="247"/>
      <c r="AL10" s="247"/>
      <c r="AM10" s="400" t="s">
        <v>3</v>
      </c>
      <c r="AN10" s="247"/>
      <c r="AO10" s="247"/>
      <c r="AP10" s="400" t="s">
        <v>3</v>
      </c>
      <c r="AQ10" s="247"/>
      <c r="AR10" s="247"/>
      <c r="AS10" s="400" t="s">
        <v>3</v>
      </c>
      <c r="AT10" s="247"/>
      <c r="AU10" s="247"/>
      <c r="AV10" s="400" t="s">
        <v>3</v>
      </c>
      <c r="AW10" s="247"/>
      <c r="AX10" s="247"/>
    </row>
    <row r="11" spans="1:51" ht="18" customHeight="1" x14ac:dyDescent="0.25">
      <c r="B11" s="429" t="s">
        <v>509</v>
      </c>
      <c r="C11" s="247"/>
      <c r="D11" s="247"/>
      <c r="E11" s="247"/>
      <c r="G11" s="430" t="s">
        <v>3</v>
      </c>
      <c r="H11" s="404"/>
      <c r="I11" s="404"/>
      <c r="J11" s="404"/>
      <c r="K11" s="404"/>
      <c r="M11" s="415" t="s">
        <v>117</v>
      </c>
      <c r="N11" s="299"/>
      <c r="O11" s="299"/>
      <c r="P11" s="299"/>
      <c r="Q11" s="299"/>
      <c r="R11" s="299"/>
      <c r="S11" s="299"/>
      <c r="T11" s="299"/>
      <c r="U11" s="299"/>
      <c r="V11" s="299"/>
      <c r="W11" s="299"/>
      <c r="X11" s="299"/>
      <c r="Y11" s="299"/>
      <c r="Z11" s="295"/>
      <c r="AA11" s="415" t="s">
        <v>510</v>
      </c>
      <c r="AB11" s="299"/>
      <c r="AC11" s="299"/>
      <c r="AD11" s="299"/>
      <c r="AE11" s="299"/>
      <c r="AF11" s="299"/>
      <c r="AG11" s="299"/>
      <c r="AH11" s="299"/>
      <c r="AI11" s="299"/>
      <c r="AJ11" s="299"/>
      <c r="AK11" s="299"/>
      <c r="AL11" s="295"/>
      <c r="AM11" s="415" t="s">
        <v>511</v>
      </c>
      <c r="AN11" s="299"/>
      <c r="AO11" s="299"/>
      <c r="AP11" s="299"/>
      <c r="AQ11" s="299"/>
      <c r="AR11" s="299"/>
      <c r="AS11" s="299"/>
      <c r="AT11" s="299"/>
      <c r="AU11" s="299"/>
      <c r="AV11" s="299"/>
      <c r="AW11" s="299"/>
      <c r="AX11" s="295"/>
    </row>
    <row r="12" spans="1:51" ht="18" customHeight="1" x14ac:dyDescent="0.25">
      <c r="B12" s="312" t="s">
        <v>3</v>
      </c>
      <c r="C12" s="247"/>
      <c r="D12" s="247"/>
      <c r="E12" s="247"/>
      <c r="G12" s="312" t="s">
        <v>3</v>
      </c>
      <c r="H12" s="247"/>
      <c r="I12" s="247"/>
      <c r="J12" s="247"/>
      <c r="K12" s="247"/>
      <c r="M12" s="415" t="s">
        <v>512</v>
      </c>
      <c r="N12" s="299"/>
      <c r="O12" s="299"/>
      <c r="P12" s="299"/>
      <c r="Q12" s="299"/>
      <c r="R12" s="299"/>
      <c r="S12" s="299"/>
      <c r="T12" s="295"/>
      <c r="U12" s="415" t="s">
        <v>513</v>
      </c>
      <c r="V12" s="299"/>
      <c r="W12" s="299"/>
      <c r="X12" s="299"/>
      <c r="Y12" s="299"/>
      <c r="Z12" s="295"/>
      <c r="AA12" s="415" t="s">
        <v>514</v>
      </c>
      <c r="AB12" s="299"/>
      <c r="AC12" s="299"/>
      <c r="AD12" s="299"/>
      <c r="AE12" s="299"/>
      <c r="AF12" s="295"/>
      <c r="AG12" s="415" t="s">
        <v>515</v>
      </c>
      <c r="AH12" s="299"/>
      <c r="AI12" s="299"/>
      <c r="AJ12" s="299"/>
      <c r="AK12" s="299"/>
      <c r="AL12" s="295"/>
      <c r="AM12" s="415" t="s">
        <v>516</v>
      </c>
      <c r="AN12" s="299"/>
      <c r="AO12" s="299"/>
      <c r="AP12" s="299"/>
      <c r="AQ12" s="299"/>
      <c r="AR12" s="295"/>
      <c r="AS12" s="415" t="s">
        <v>517</v>
      </c>
      <c r="AT12" s="299"/>
      <c r="AU12" s="299"/>
      <c r="AV12" s="299"/>
      <c r="AW12" s="299"/>
      <c r="AX12" s="295"/>
    </row>
    <row r="13" spans="1:51" ht="61.5" customHeight="1" x14ac:dyDescent="0.25">
      <c r="B13" s="416" t="s">
        <v>518</v>
      </c>
      <c r="C13" s="299"/>
      <c r="D13" s="299"/>
      <c r="E13" s="295"/>
      <c r="G13" s="417" t="s">
        <v>519</v>
      </c>
      <c r="H13" s="295"/>
      <c r="J13" s="417" t="s">
        <v>153</v>
      </c>
      <c r="K13" s="295"/>
      <c r="M13" s="415" t="s">
        <v>519</v>
      </c>
      <c r="N13" s="299"/>
      <c r="O13" s="295"/>
      <c r="Q13" s="415" t="s">
        <v>153</v>
      </c>
      <c r="R13" s="299"/>
      <c r="S13" s="299"/>
      <c r="T13" s="295"/>
      <c r="U13" s="415" t="s">
        <v>519</v>
      </c>
      <c r="V13" s="299"/>
      <c r="W13" s="295"/>
      <c r="X13" s="415" t="s">
        <v>153</v>
      </c>
      <c r="Y13" s="299"/>
      <c r="Z13" s="295"/>
      <c r="AA13" s="415" t="s">
        <v>519</v>
      </c>
      <c r="AB13" s="299"/>
      <c r="AC13" s="295"/>
      <c r="AD13" s="415" t="s">
        <v>153</v>
      </c>
      <c r="AE13" s="299"/>
      <c r="AF13" s="295"/>
      <c r="AG13" s="415" t="s">
        <v>519</v>
      </c>
      <c r="AH13" s="299"/>
      <c r="AI13" s="295"/>
      <c r="AJ13" s="415" t="s">
        <v>153</v>
      </c>
      <c r="AK13" s="299"/>
      <c r="AL13" s="295"/>
      <c r="AM13" s="415" t="s">
        <v>519</v>
      </c>
      <c r="AN13" s="299"/>
      <c r="AO13" s="295"/>
      <c r="AP13" s="415" t="s">
        <v>153</v>
      </c>
      <c r="AQ13" s="299"/>
      <c r="AR13" s="295"/>
      <c r="AS13" s="415" t="s">
        <v>519</v>
      </c>
      <c r="AT13" s="299"/>
      <c r="AU13" s="295"/>
      <c r="AV13" s="415" t="s">
        <v>153</v>
      </c>
      <c r="AW13" s="299"/>
      <c r="AX13" s="295"/>
    </row>
    <row r="14" spans="1:51" ht="18" customHeight="1" x14ac:dyDescent="0.25">
      <c r="B14" s="412" t="s">
        <v>520</v>
      </c>
      <c r="C14" s="247"/>
      <c r="D14" s="247"/>
      <c r="E14" s="247"/>
      <c r="G14" s="424">
        <v>15241</v>
      </c>
      <c r="H14" s="247"/>
      <c r="J14" s="422">
        <v>600025098.10000002</v>
      </c>
      <c r="K14" s="247"/>
      <c r="M14" s="424">
        <v>9371</v>
      </c>
      <c r="N14" s="247"/>
      <c r="O14" s="247"/>
      <c r="Q14" s="422">
        <v>414965143.56</v>
      </c>
      <c r="R14" s="247"/>
      <c r="S14" s="247"/>
      <c r="T14" s="247"/>
      <c r="U14" s="424">
        <v>19</v>
      </c>
      <c r="V14" s="247"/>
      <c r="W14" s="247"/>
      <c r="X14" s="422">
        <v>185059954.5</v>
      </c>
      <c r="Y14" s="247"/>
      <c r="Z14" s="247"/>
      <c r="AA14" s="424">
        <v>4261</v>
      </c>
      <c r="AB14" s="247"/>
      <c r="AC14" s="247"/>
      <c r="AD14" s="422">
        <v>251558699.25</v>
      </c>
      <c r="AE14" s="247"/>
      <c r="AF14" s="247"/>
      <c r="AG14" s="424">
        <v>10980</v>
      </c>
      <c r="AH14" s="247"/>
      <c r="AI14" s="247"/>
      <c r="AJ14" s="422">
        <v>348466398.81</v>
      </c>
      <c r="AK14" s="247"/>
      <c r="AL14" s="247"/>
      <c r="AM14" s="424">
        <v>10680</v>
      </c>
      <c r="AN14" s="247"/>
      <c r="AO14" s="247"/>
      <c r="AP14" s="422">
        <v>463158976.26999998</v>
      </c>
      <c r="AQ14" s="247"/>
      <c r="AR14" s="247"/>
      <c r="AS14" s="424">
        <v>4561</v>
      </c>
      <c r="AT14" s="247"/>
      <c r="AU14" s="247"/>
      <c r="AV14" s="422">
        <v>136866121.78999999</v>
      </c>
      <c r="AW14" s="247"/>
      <c r="AX14" s="247"/>
    </row>
    <row r="15" spans="1:51" ht="18" customHeight="1" x14ac:dyDescent="0.25">
      <c r="B15" s="408" t="s">
        <v>521</v>
      </c>
      <c r="C15" s="247"/>
      <c r="D15" s="247"/>
      <c r="E15" s="247"/>
      <c r="G15" s="428">
        <v>0</v>
      </c>
      <c r="H15" s="247"/>
      <c r="J15" s="421">
        <v>0</v>
      </c>
      <c r="K15" s="247"/>
      <c r="M15" s="428">
        <v>0</v>
      </c>
      <c r="N15" s="247"/>
      <c r="O15" s="247"/>
      <c r="Q15" s="421">
        <v>0</v>
      </c>
      <c r="R15" s="247"/>
      <c r="S15" s="247"/>
      <c r="T15" s="247"/>
      <c r="U15" s="428">
        <v>0</v>
      </c>
      <c r="V15" s="247"/>
      <c r="W15" s="247"/>
      <c r="X15" s="421">
        <v>0</v>
      </c>
      <c r="Y15" s="247"/>
      <c r="Z15" s="247"/>
      <c r="AA15" s="428">
        <v>0</v>
      </c>
      <c r="AB15" s="247"/>
      <c r="AC15" s="247"/>
      <c r="AD15" s="421">
        <v>0</v>
      </c>
      <c r="AE15" s="247"/>
      <c r="AF15" s="247"/>
      <c r="AG15" s="428">
        <v>0</v>
      </c>
      <c r="AH15" s="247"/>
      <c r="AI15" s="247"/>
      <c r="AJ15" s="421">
        <v>0</v>
      </c>
      <c r="AK15" s="247"/>
      <c r="AL15" s="247"/>
      <c r="AM15" s="428">
        <v>0</v>
      </c>
      <c r="AN15" s="247"/>
      <c r="AO15" s="247"/>
      <c r="AP15" s="421">
        <v>0</v>
      </c>
      <c r="AQ15" s="247"/>
      <c r="AR15" s="247"/>
      <c r="AS15" s="428">
        <v>0</v>
      </c>
      <c r="AT15" s="247"/>
      <c r="AU15" s="247"/>
      <c r="AV15" s="421">
        <v>0</v>
      </c>
      <c r="AW15" s="247"/>
      <c r="AX15" s="247"/>
    </row>
    <row r="16" spans="1:51" ht="18" customHeight="1" x14ac:dyDescent="0.25">
      <c r="B16" s="412" t="s">
        <v>522</v>
      </c>
      <c r="C16" s="247"/>
      <c r="D16" s="247"/>
      <c r="E16" s="247"/>
      <c r="G16" s="424">
        <v>0</v>
      </c>
      <c r="H16" s="247"/>
      <c r="J16" s="422">
        <v>0</v>
      </c>
      <c r="K16" s="247"/>
      <c r="M16" s="424">
        <v>0</v>
      </c>
      <c r="N16" s="247"/>
      <c r="O16" s="247"/>
      <c r="Q16" s="422">
        <v>0</v>
      </c>
      <c r="R16" s="247"/>
      <c r="S16" s="247"/>
      <c r="T16" s="247"/>
      <c r="U16" s="424">
        <v>0</v>
      </c>
      <c r="V16" s="247"/>
      <c r="W16" s="247"/>
      <c r="X16" s="422">
        <v>0</v>
      </c>
      <c r="Y16" s="247"/>
      <c r="Z16" s="247"/>
      <c r="AA16" s="424">
        <v>0</v>
      </c>
      <c r="AB16" s="247"/>
      <c r="AC16" s="247"/>
      <c r="AD16" s="422">
        <v>0</v>
      </c>
      <c r="AE16" s="247"/>
      <c r="AF16" s="247"/>
      <c r="AG16" s="424">
        <v>0</v>
      </c>
      <c r="AH16" s="247"/>
      <c r="AI16" s="247"/>
      <c r="AJ16" s="422">
        <v>0</v>
      </c>
      <c r="AK16" s="247"/>
      <c r="AL16" s="247"/>
      <c r="AM16" s="424">
        <v>0</v>
      </c>
      <c r="AN16" s="247"/>
      <c r="AO16" s="247"/>
      <c r="AP16" s="422">
        <v>0</v>
      </c>
      <c r="AQ16" s="247"/>
      <c r="AR16" s="247"/>
      <c r="AS16" s="424">
        <v>0</v>
      </c>
      <c r="AT16" s="247"/>
      <c r="AU16" s="247"/>
      <c r="AV16" s="422">
        <v>0</v>
      </c>
      <c r="AW16" s="247"/>
      <c r="AX16" s="247"/>
    </row>
    <row r="17" spans="1:50" ht="18" customHeight="1" x14ac:dyDescent="0.25">
      <c r="B17" s="408" t="s">
        <v>523</v>
      </c>
      <c r="C17" s="247"/>
      <c r="D17" s="247"/>
      <c r="E17" s="247"/>
      <c r="G17" s="428">
        <v>0</v>
      </c>
      <c r="H17" s="247"/>
      <c r="J17" s="421">
        <v>0</v>
      </c>
      <c r="K17" s="247"/>
      <c r="M17" s="428">
        <v>0</v>
      </c>
      <c r="N17" s="247"/>
      <c r="O17" s="247"/>
      <c r="Q17" s="421">
        <v>0</v>
      </c>
      <c r="R17" s="247"/>
      <c r="S17" s="247"/>
      <c r="T17" s="247"/>
      <c r="U17" s="428">
        <v>0</v>
      </c>
      <c r="V17" s="247"/>
      <c r="W17" s="247"/>
      <c r="X17" s="421">
        <v>0</v>
      </c>
      <c r="Y17" s="247"/>
      <c r="Z17" s="247"/>
      <c r="AA17" s="428">
        <v>0</v>
      </c>
      <c r="AB17" s="247"/>
      <c r="AC17" s="247"/>
      <c r="AD17" s="421">
        <v>0</v>
      </c>
      <c r="AE17" s="247"/>
      <c r="AF17" s="247"/>
      <c r="AG17" s="428">
        <v>0</v>
      </c>
      <c r="AH17" s="247"/>
      <c r="AI17" s="247"/>
      <c r="AJ17" s="421">
        <v>0</v>
      </c>
      <c r="AK17" s="247"/>
      <c r="AL17" s="247"/>
      <c r="AM17" s="428">
        <v>0</v>
      </c>
      <c r="AN17" s="247"/>
      <c r="AO17" s="247"/>
      <c r="AP17" s="421">
        <v>0</v>
      </c>
      <c r="AQ17" s="247"/>
      <c r="AR17" s="247"/>
      <c r="AS17" s="428">
        <v>0</v>
      </c>
      <c r="AT17" s="247"/>
      <c r="AU17" s="247"/>
      <c r="AV17" s="421">
        <v>0</v>
      </c>
      <c r="AW17" s="247"/>
      <c r="AX17" s="247"/>
    </row>
    <row r="18" spans="1:50" ht="18" customHeight="1" x14ac:dyDescent="0.25">
      <c r="B18" s="412" t="s">
        <v>524</v>
      </c>
      <c r="C18" s="247"/>
      <c r="D18" s="247"/>
      <c r="E18" s="247"/>
      <c r="G18" s="424">
        <v>0</v>
      </c>
      <c r="H18" s="247"/>
      <c r="J18" s="422">
        <v>0</v>
      </c>
      <c r="K18" s="247"/>
      <c r="M18" s="424">
        <v>0</v>
      </c>
      <c r="N18" s="247"/>
      <c r="O18" s="247"/>
      <c r="Q18" s="422">
        <v>0</v>
      </c>
      <c r="R18" s="247"/>
      <c r="S18" s="247"/>
      <c r="T18" s="247"/>
      <c r="U18" s="424">
        <v>0</v>
      </c>
      <c r="V18" s="247"/>
      <c r="W18" s="247"/>
      <c r="X18" s="422">
        <v>0</v>
      </c>
      <c r="Y18" s="247"/>
      <c r="Z18" s="247"/>
      <c r="AA18" s="424">
        <v>0</v>
      </c>
      <c r="AB18" s="247"/>
      <c r="AC18" s="247"/>
      <c r="AD18" s="422">
        <v>0</v>
      </c>
      <c r="AE18" s="247"/>
      <c r="AF18" s="247"/>
      <c r="AG18" s="424">
        <v>0</v>
      </c>
      <c r="AH18" s="247"/>
      <c r="AI18" s="247"/>
      <c r="AJ18" s="422">
        <v>0</v>
      </c>
      <c r="AK18" s="247"/>
      <c r="AL18" s="247"/>
      <c r="AM18" s="424">
        <v>0</v>
      </c>
      <c r="AN18" s="247"/>
      <c r="AO18" s="247"/>
      <c r="AP18" s="422">
        <v>0</v>
      </c>
      <c r="AQ18" s="247"/>
      <c r="AR18" s="247"/>
      <c r="AS18" s="424">
        <v>0</v>
      </c>
      <c r="AT18" s="247"/>
      <c r="AU18" s="247"/>
      <c r="AV18" s="422">
        <v>0</v>
      </c>
      <c r="AW18" s="247"/>
      <c r="AX18" s="247"/>
    </row>
    <row r="19" spans="1:50" ht="18" customHeight="1" x14ac:dyDescent="0.25">
      <c r="B19" s="408" t="s">
        <v>525</v>
      </c>
      <c r="C19" s="247"/>
      <c r="D19" s="247"/>
      <c r="E19" s="247"/>
      <c r="G19" s="428">
        <v>0</v>
      </c>
      <c r="H19" s="247"/>
      <c r="J19" s="421">
        <v>0</v>
      </c>
      <c r="K19" s="247"/>
      <c r="M19" s="428">
        <v>0</v>
      </c>
      <c r="N19" s="247"/>
      <c r="O19" s="247"/>
      <c r="Q19" s="421">
        <v>0</v>
      </c>
      <c r="R19" s="247"/>
      <c r="S19" s="247"/>
      <c r="T19" s="247"/>
      <c r="U19" s="428">
        <v>0</v>
      </c>
      <c r="V19" s="247"/>
      <c r="W19" s="247"/>
      <c r="X19" s="421">
        <v>0</v>
      </c>
      <c r="Y19" s="247"/>
      <c r="Z19" s="247"/>
      <c r="AA19" s="428">
        <v>0</v>
      </c>
      <c r="AB19" s="247"/>
      <c r="AC19" s="247"/>
      <c r="AD19" s="421">
        <v>0</v>
      </c>
      <c r="AE19" s="247"/>
      <c r="AF19" s="247"/>
      <c r="AG19" s="428">
        <v>0</v>
      </c>
      <c r="AH19" s="247"/>
      <c r="AI19" s="247"/>
      <c r="AJ19" s="421">
        <v>0</v>
      </c>
      <c r="AK19" s="247"/>
      <c r="AL19" s="247"/>
      <c r="AM19" s="428">
        <v>0</v>
      </c>
      <c r="AN19" s="247"/>
      <c r="AO19" s="247"/>
      <c r="AP19" s="421">
        <v>0</v>
      </c>
      <c r="AQ19" s="247"/>
      <c r="AR19" s="247"/>
      <c r="AS19" s="428">
        <v>0</v>
      </c>
      <c r="AT19" s="247"/>
      <c r="AU19" s="247"/>
      <c r="AV19" s="421">
        <v>0</v>
      </c>
      <c r="AW19" s="247"/>
      <c r="AX19" s="247"/>
    </row>
    <row r="20" spans="1:50" ht="18" customHeight="1" x14ac:dyDescent="0.25">
      <c r="B20" s="412" t="s">
        <v>526</v>
      </c>
      <c r="C20" s="247"/>
      <c r="D20" s="247"/>
      <c r="E20" s="247"/>
      <c r="G20" s="424">
        <v>0</v>
      </c>
      <c r="H20" s="247"/>
      <c r="J20" s="422">
        <v>0</v>
      </c>
      <c r="K20" s="247"/>
      <c r="M20" s="424">
        <v>0</v>
      </c>
      <c r="N20" s="247"/>
      <c r="O20" s="247"/>
      <c r="Q20" s="422">
        <v>0</v>
      </c>
      <c r="R20" s="247"/>
      <c r="S20" s="247"/>
      <c r="T20" s="247"/>
      <c r="U20" s="424">
        <v>0</v>
      </c>
      <c r="V20" s="247"/>
      <c r="W20" s="247"/>
      <c r="X20" s="422">
        <v>0</v>
      </c>
      <c r="Y20" s="247"/>
      <c r="Z20" s="247"/>
      <c r="AA20" s="424">
        <v>0</v>
      </c>
      <c r="AB20" s="247"/>
      <c r="AC20" s="247"/>
      <c r="AD20" s="422">
        <v>0</v>
      </c>
      <c r="AE20" s="247"/>
      <c r="AF20" s="247"/>
      <c r="AG20" s="424">
        <v>0</v>
      </c>
      <c r="AH20" s="247"/>
      <c r="AI20" s="247"/>
      <c r="AJ20" s="422">
        <v>0</v>
      </c>
      <c r="AK20" s="247"/>
      <c r="AL20" s="247"/>
      <c r="AM20" s="424">
        <v>0</v>
      </c>
      <c r="AN20" s="247"/>
      <c r="AO20" s="247"/>
      <c r="AP20" s="422">
        <v>0</v>
      </c>
      <c r="AQ20" s="247"/>
      <c r="AR20" s="247"/>
      <c r="AS20" s="424">
        <v>0</v>
      </c>
      <c r="AT20" s="247"/>
      <c r="AU20" s="247"/>
      <c r="AV20" s="422">
        <v>0</v>
      </c>
      <c r="AW20" s="247"/>
      <c r="AX20" s="247"/>
    </row>
    <row r="21" spans="1:50" ht="18" customHeight="1" x14ac:dyDescent="0.25">
      <c r="B21" s="425" t="s">
        <v>116</v>
      </c>
      <c r="C21" s="299"/>
      <c r="D21" s="299"/>
      <c r="E21" s="299"/>
      <c r="G21" s="426">
        <v>15241</v>
      </c>
      <c r="H21" s="295"/>
      <c r="J21" s="427">
        <v>600025098.10000002</v>
      </c>
      <c r="K21" s="295"/>
      <c r="M21" s="423">
        <v>9371</v>
      </c>
      <c r="N21" s="299"/>
      <c r="O21" s="295"/>
      <c r="Q21" s="418">
        <v>414965143.56</v>
      </c>
      <c r="R21" s="299"/>
      <c r="S21" s="299"/>
      <c r="T21" s="295"/>
      <c r="U21" s="423">
        <v>19</v>
      </c>
      <c r="V21" s="299"/>
      <c r="W21" s="295"/>
      <c r="X21" s="418">
        <v>185059954.5</v>
      </c>
      <c r="Y21" s="299"/>
      <c r="Z21" s="295"/>
      <c r="AA21" s="423">
        <v>4261</v>
      </c>
      <c r="AB21" s="299"/>
      <c r="AC21" s="295"/>
      <c r="AD21" s="418">
        <v>251558699.25</v>
      </c>
      <c r="AE21" s="299"/>
      <c r="AF21" s="295"/>
      <c r="AG21" s="423">
        <v>10980</v>
      </c>
      <c r="AH21" s="299"/>
      <c r="AI21" s="295"/>
      <c r="AJ21" s="418">
        <v>348466398.81</v>
      </c>
      <c r="AK21" s="299"/>
      <c r="AL21" s="295"/>
      <c r="AM21" s="423">
        <v>10680</v>
      </c>
      <c r="AN21" s="299"/>
      <c r="AO21" s="295"/>
      <c r="AP21" s="418">
        <v>463158976.26999998</v>
      </c>
      <c r="AQ21" s="299"/>
      <c r="AR21" s="295"/>
      <c r="AS21" s="423">
        <v>4561</v>
      </c>
      <c r="AT21" s="299"/>
      <c r="AU21" s="295"/>
      <c r="AV21" s="418">
        <v>136866121.78999999</v>
      </c>
      <c r="AW21" s="299"/>
      <c r="AX21" s="295"/>
    </row>
    <row r="22" spans="1:50" ht="51.4" customHeight="1" x14ac:dyDescent="0.25"/>
    <row r="23" spans="1:50" ht="18" customHeight="1" x14ac:dyDescent="0.25">
      <c r="A23" s="312" t="s">
        <v>527</v>
      </c>
      <c r="B23" s="247"/>
      <c r="C23" s="247"/>
      <c r="D23" s="247"/>
      <c r="E23" s="247"/>
      <c r="F23" s="247"/>
      <c r="G23" s="247"/>
      <c r="H23" s="247"/>
      <c r="I23" s="247"/>
      <c r="J23" s="247"/>
      <c r="K23" s="247"/>
      <c r="L23" s="415" t="s">
        <v>117</v>
      </c>
      <c r="M23" s="299"/>
      <c r="N23" s="299"/>
      <c r="O23" s="299"/>
      <c r="P23" s="299"/>
      <c r="Q23" s="299"/>
      <c r="R23" s="299"/>
      <c r="S23" s="299"/>
      <c r="T23" s="299"/>
      <c r="U23" s="299"/>
      <c r="V23" s="299"/>
      <c r="W23" s="299"/>
      <c r="X23" s="295"/>
      <c r="Y23" s="415" t="s">
        <v>510</v>
      </c>
      <c r="Z23" s="299"/>
      <c r="AA23" s="299"/>
      <c r="AB23" s="299"/>
      <c r="AC23" s="299"/>
      <c r="AD23" s="299"/>
      <c r="AE23" s="299"/>
      <c r="AF23" s="299"/>
      <c r="AG23" s="299"/>
      <c r="AH23" s="299"/>
      <c r="AI23" s="299"/>
      <c r="AJ23" s="295"/>
      <c r="AK23" s="415" t="s">
        <v>511</v>
      </c>
      <c r="AL23" s="299"/>
      <c r="AM23" s="299"/>
      <c r="AN23" s="299"/>
      <c r="AO23" s="299"/>
      <c r="AP23" s="299"/>
      <c r="AQ23" s="299"/>
      <c r="AR23" s="299"/>
      <c r="AS23" s="299"/>
      <c r="AT23" s="299"/>
      <c r="AU23" s="299"/>
      <c r="AV23" s="295"/>
    </row>
    <row r="24" spans="1:50" ht="18" customHeight="1" x14ac:dyDescent="0.25">
      <c r="A24" s="416" t="s">
        <v>3</v>
      </c>
      <c r="B24" s="299"/>
      <c r="C24" s="299"/>
      <c r="D24" s="299"/>
      <c r="E24" s="295"/>
      <c r="F24" s="417" t="s">
        <v>3</v>
      </c>
      <c r="G24" s="299"/>
      <c r="H24" s="295"/>
      <c r="I24" s="417" t="s">
        <v>3</v>
      </c>
      <c r="J24" s="299"/>
      <c r="K24" s="295"/>
      <c r="L24" s="415" t="s">
        <v>512</v>
      </c>
      <c r="M24" s="299"/>
      <c r="N24" s="299"/>
      <c r="O24" s="299"/>
      <c r="P24" s="299"/>
      <c r="Q24" s="299"/>
      <c r="R24" s="295"/>
      <c r="S24" s="415" t="s">
        <v>513</v>
      </c>
      <c r="T24" s="299"/>
      <c r="U24" s="299"/>
      <c r="V24" s="299"/>
      <c r="W24" s="299"/>
      <c r="X24" s="295"/>
      <c r="Y24" s="415" t="s">
        <v>514</v>
      </c>
      <c r="Z24" s="299"/>
      <c r="AA24" s="299"/>
      <c r="AB24" s="299"/>
      <c r="AC24" s="299"/>
      <c r="AD24" s="295"/>
      <c r="AE24" s="415" t="s">
        <v>515</v>
      </c>
      <c r="AF24" s="299"/>
      <c r="AG24" s="299"/>
      <c r="AH24" s="299"/>
      <c r="AI24" s="299"/>
      <c r="AJ24" s="295"/>
      <c r="AK24" s="415" t="s">
        <v>516</v>
      </c>
      <c r="AL24" s="299"/>
      <c r="AM24" s="299"/>
      <c r="AN24" s="299"/>
      <c r="AO24" s="299"/>
      <c r="AP24" s="295"/>
      <c r="AQ24" s="415" t="s">
        <v>517</v>
      </c>
      <c r="AR24" s="299"/>
      <c r="AS24" s="299"/>
      <c r="AT24" s="299"/>
      <c r="AU24" s="299"/>
      <c r="AV24" s="295"/>
    </row>
    <row r="25" spans="1:50" ht="45.75" customHeight="1" x14ac:dyDescent="0.25">
      <c r="A25" s="416" t="s">
        <v>518</v>
      </c>
      <c r="B25" s="299"/>
      <c r="C25" s="299"/>
      <c r="D25" s="299"/>
      <c r="E25" s="295"/>
      <c r="F25" s="417" t="s">
        <v>519</v>
      </c>
      <c r="G25" s="299"/>
      <c r="H25" s="295"/>
      <c r="I25" s="417" t="s">
        <v>153</v>
      </c>
      <c r="J25" s="299"/>
      <c r="K25" s="295"/>
      <c r="L25" s="415" t="s">
        <v>519</v>
      </c>
      <c r="M25" s="299"/>
      <c r="N25" s="299"/>
      <c r="O25" s="295"/>
      <c r="P25" s="415" t="s">
        <v>153</v>
      </c>
      <c r="Q25" s="299"/>
      <c r="R25" s="295"/>
      <c r="S25" s="415" t="s">
        <v>519</v>
      </c>
      <c r="T25" s="299"/>
      <c r="U25" s="295"/>
      <c r="V25" s="415" t="s">
        <v>153</v>
      </c>
      <c r="W25" s="299"/>
      <c r="X25" s="295"/>
      <c r="Y25" s="415" t="s">
        <v>519</v>
      </c>
      <c r="Z25" s="299"/>
      <c r="AA25" s="295"/>
      <c r="AB25" s="415" t="s">
        <v>153</v>
      </c>
      <c r="AC25" s="299"/>
      <c r="AD25" s="295"/>
      <c r="AE25" s="415" t="s">
        <v>519</v>
      </c>
      <c r="AF25" s="299"/>
      <c r="AG25" s="295"/>
      <c r="AH25" s="415" t="s">
        <v>153</v>
      </c>
      <c r="AI25" s="299"/>
      <c r="AJ25" s="295"/>
      <c r="AK25" s="415" t="s">
        <v>519</v>
      </c>
      <c r="AL25" s="299"/>
      <c r="AM25" s="295"/>
      <c r="AN25" s="415" t="s">
        <v>153</v>
      </c>
      <c r="AO25" s="299"/>
      <c r="AP25" s="295"/>
      <c r="AQ25" s="415" t="s">
        <v>519</v>
      </c>
      <c r="AR25" s="299"/>
      <c r="AS25" s="295"/>
      <c r="AT25" s="415" t="s">
        <v>153</v>
      </c>
      <c r="AU25" s="299"/>
      <c r="AV25" s="295"/>
    </row>
    <row r="26" spans="1:50" ht="18" customHeight="1" x14ac:dyDescent="0.25">
      <c r="A26" s="412" t="s">
        <v>520</v>
      </c>
      <c r="B26" s="247"/>
      <c r="C26" s="247"/>
      <c r="D26" s="247"/>
      <c r="E26" s="247"/>
      <c r="F26" s="413">
        <v>6637</v>
      </c>
      <c r="G26" s="247"/>
      <c r="H26" s="247"/>
      <c r="I26" s="422">
        <v>162539296.77000001</v>
      </c>
      <c r="J26" s="247"/>
      <c r="K26" s="247"/>
      <c r="L26" s="407">
        <v>4679</v>
      </c>
      <c r="M26" s="247"/>
      <c r="N26" s="247"/>
      <c r="O26" s="247"/>
      <c r="P26" s="420">
        <v>127659962.23999999</v>
      </c>
      <c r="Q26" s="247"/>
      <c r="R26" s="247"/>
      <c r="S26" s="407">
        <v>1958</v>
      </c>
      <c r="T26" s="247"/>
      <c r="U26" s="247"/>
      <c r="V26" s="420">
        <v>34879334.530000001</v>
      </c>
      <c r="W26" s="247"/>
      <c r="X26" s="247"/>
      <c r="Y26" s="407">
        <v>2194</v>
      </c>
      <c r="Z26" s="247"/>
      <c r="AA26" s="247"/>
      <c r="AB26" s="420">
        <v>92636726.060000002</v>
      </c>
      <c r="AC26" s="247"/>
      <c r="AD26" s="247"/>
      <c r="AE26" s="407">
        <v>4443</v>
      </c>
      <c r="AF26" s="247"/>
      <c r="AG26" s="247"/>
      <c r="AH26" s="420">
        <v>69902570.709999993</v>
      </c>
      <c r="AI26" s="247"/>
      <c r="AJ26" s="247"/>
      <c r="AK26" s="407">
        <v>4992</v>
      </c>
      <c r="AL26" s="247"/>
      <c r="AM26" s="247"/>
      <c r="AN26" s="420">
        <v>134744285.59999999</v>
      </c>
      <c r="AO26" s="247"/>
      <c r="AP26" s="247"/>
      <c r="AQ26" s="407">
        <v>1645</v>
      </c>
      <c r="AR26" s="247"/>
      <c r="AS26" s="247"/>
      <c r="AT26" s="420">
        <v>27795011.170000002</v>
      </c>
      <c r="AU26" s="247"/>
      <c r="AV26" s="247"/>
    </row>
    <row r="27" spans="1:50" ht="18" customHeight="1" x14ac:dyDescent="0.25">
      <c r="A27" s="408" t="s">
        <v>521</v>
      </c>
      <c r="B27" s="247"/>
      <c r="C27" s="247"/>
      <c r="D27" s="247"/>
      <c r="E27" s="247"/>
      <c r="F27" s="409">
        <v>1822</v>
      </c>
      <c r="G27" s="247"/>
      <c r="H27" s="247"/>
      <c r="I27" s="421">
        <v>35027596.090000004</v>
      </c>
      <c r="J27" s="247"/>
      <c r="K27" s="247"/>
      <c r="L27" s="411">
        <v>882</v>
      </c>
      <c r="M27" s="247"/>
      <c r="N27" s="247"/>
      <c r="O27" s="247"/>
      <c r="P27" s="421">
        <v>18869081.02</v>
      </c>
      <c r="Q27" s="247"/>
      <c r="R27" s="247"/>
      <c r="S27" s="411">
        <v>940</v>
      </c>
      <c r="T27" s="247"/>
      <c r="U27" s="247"/>
      <c r="V27" s="421">
        <v>16158515.07</v>
      </c>
      <c r="W27" s="247"/>
      <c r="X27" s="247"/>
      <c r="Y27" s="411">
        <v>369</v>
      </c>
      <c r="Z27" s="247"/>
      <c r="AA27" s="247"/>
      <c r="AB27" s="421">
        <v>12479979.74</v>
      </c>
      <c r="AC27" s="247"/>
      <c r="AD27" s="247"/>
      <c r="AE27" s="411">
        <v>1453</v>
      </c>
      <c r="AF27" s="247"/>
      <c r="AG27" s="247"/>
      <c r="AH27" s="421">
        <v>22547616.350000001</v>
      </c>
      <c r="AI27" s="247"/>
      <c r="AJ27" s="247"/>
      <c r="AK27" s="411">
        <v>1279</v>
      </c>
      <c r="AL27" s="247"/>
      <c r="AM27" s="247"/>
      <c r="AN27" s="421">
        <v>26503943.649999999</v>
      </c>
      <c r="AO27" s="247"/>
      <c r="AP27" s="247"/>
      <c r="AQ27" s="411">
        <v>543</v>
      </c>
      <c r="AR27" s="247"/>
      <c r="AS27" s="247"/>
      <c r="AT27" s="421">
        <v>8523652.4399999995</v>
      </c>
      <c r="AU27" s="247"/>
      <c r="AV27" s="247"/>
    </row>
    <row r="28" spans="1:50" ht="18" customHeight="1" x14ac:dyDescent="0.25">
      <c r="A28" s="412" t="s">
        <v>522</v>
      </c>
      <c r="B28" s="247"/>
      <c r="C28" s="247"/>
      <c r="D28" s="247"/>
      <c r="E28" s="247"/>
      <c r="F28" s="413">
        <v>1160</v>
      </c>
      <c r="G28" s="247"/>
      <c r="H28" s="247"/>
      <c r="I28" s="422">
        <v>26093961.530000001</v>
      </c>
      <c r="J28" s="247"/>
      <c r="K28" s="247"/>
      <c r="L28" s="407">
        <v>577</v>
      </c>
      <c r="M28" s="247"/>
      <c r="N28" s="247"/>
      <c r="O28" s="247"/>
      <c r="P28" s="420">
        <v>14876105.369999999</v>
      </c>
      <c r="Q28" s="247"/>
      <c r="R28" s="247"/>
      <c r="S28" s="407">
        <v>583</v>
      </c>
      <c r="T28" s="247"/>
      <c r="U28" s="247"/>
      <c r="V28" s="420">
        <v>11217856.16</v>
      </c>
      <c r="W28" s="247"/>
      <c r="X28" s="247"/>
      <c r="Y28" s="407">
        <v>269</v>
      </c>
      <c r="Z28" s="247"/>
      <c r="AA28" s="247"/>
      <c r="AB28" s="420">
        <v>10630511.210000001</v>
      </c>
      <c r="AC28" s="247"/>
      <c r="AD28" s="247"/>
      <c r="AE28" s="407">
        <v>891</v>
      </c>
      <c r="AF28" s="247"/>
      <c r="AG28" s="247"/>
      <c r="AH28" s="420">
        <v>15463450.32</v>
      </c>
      <c r="AI28" s="247"/>
      <c r="AJ28" s="247"/>
      <c r="AK28" s="407">
        <v>792</v>
      </c>
      <c r="AL28" s="247"/>
      <c r="AM28" s="247"/>
      <c r="AN28" s="420">
        <v>19465576.350000001</v>
      </c>
      <c r="AO28" s="247"/>
      <c r="AP28" s="247"/>
      <c r="AQ28" s="407">
        <v>368</v>
      </c>
      <c r="AR28" s="247"/>
      <c r="AS28" s="247"/>
      <c r="AT28" s="420">
        <v>6628385.1799999997</v>
      </c>
      <c r="AU28" s="247"/>
      <c r="AV28" s="247"/>
    </row>
    <row r="29" spans="1:50" ht="18" customHeight="1" x14ac:dyDescent="0.25">
      <c r="A29" s="408" t="s">
        <v>523</v>
      </c>
      <c r="B29" s="247"/>
      <c r="C29" s="247"/>
      <c r="D29" s="247"/>
      <c r="E29" s="247"/>
      <c r="F29" s="409">
        <v>905</v>
      </c>
      <c r="G29" s="247"/>
      <c r="H29" s="247"/>
      <c r="I29" s="421">
        <v>0</v>
      </c>
      <c r="J29" s="247"/>
      <c r="K29" s="247"/>
      <c r="L29" s="411">
        <v>628</v>
      </c>
      <c r="M29" s="247"/>
      <c r="N29" s="247"/>
      <c r="O29" s="247"/>
      <c r="P29" s="421">
        <v>0</v>
      </c>
      <c r="Q29" s="247"/>
      <c r="R29" s="247"/>
      <c r="S29" s="411">
        <v>277</v>
      </c>
      <c r="T29" s="247"/>
      <c r="U29" s="247"/>
      <c r="V29" s="421">
        <v>0</v>
      </c>
      <c r="W29" s="247"/>
      <c r="X29" s="247"/>
      <c r="Y29" s="411">
        <v>145</v>
      </c>
      <c r="Z29" s="247"/>
      <c r="AA29" s="247"/>
      <c r="AB29" s="421">
        <v>0</v>
      </c>
      <c r="AC29" s="247"/>
      <c r="AD29" s="247"/>
      <c r="AE29" s="411">
        <v>760</v>
      </c>
      <c r="AF29" s="247"/>
      <c r="AG29" s="247"/>
      <c r="AH29" s="421">
        <v>0</v>
      </c>
      <c r="AI29" s="247"/>
      <c r="AJ29" s="247"/>
      <c r="AK29" s="411">
        <v>554</v>
      </c>
      <c r="AL29" s="247"/>
      <c r="AM29" s="247"/>
      <c r="AN29" s="421">
        <v>0</v>
      </c>
      <c r="AO29" s="247"/>
      <c r="AP29" s="247"/>
      <c r="AQ29" s="411">
        <v>351</v>
      </c>
      <c r="AR29" s="247"/>
      <c r="AS29" s="247"/>
      <c r="AT29" s="421">
        <v>0</v>
      </c>
      <c r="AU29" s="247"/>
      <c r="AV29" s="247"/>
    </row>
    <row r="30" spans="1:50" ht="18" customHeight="1" x14ac:dyDescent="0.25">
      <c r="A30" s="412" t="s">
        <v>524</v>
      </c>
      <c r="B30" s="247"/>
      <c r="C30" s="247"/>
      <c r="D30" s="247"/>
      <c r="E30" s="247"/>
      <c r="F30" s="413">
        <v>4651</v>
      </c>
      <c r="G30" s="247"/>
      <c r="H30" s="247"/>
      <c r="I30" s="422">
        <v>0</v>
      </c>
      <c r="J30" s="247"/>
      <c r="K30" s="247"/>
      <c r="L30" s="407">
        <v>2551</v>
      </c>
      <c r="M30" s="247"/>
      <c r="N30" s="247"/>
      <c r="O30" s="247"/>
      <c r="P30" s="420">
        <v>0</v>
      </c>
      <c r="Q30" s="247"/>
      <c r="R30" s="247"/>
      <c r="S30" s="407">
        <v>2100</v>
      </c>
      <c r="T30" s="247"/>
      <c r="U30" s="247"/>
      <c r="V30" s="420">
        <v>0</v>
      </c>
      <c r="W30" s="247"/>
      <c r="X30" s="247"/>
      <c r="Y30" s="407">
        <v>1256</v>
      </c>
      <c r="Z30" s="247"/>
      <c r="AA30" s="247"/>
      <c r="AB30" s="420">
        <v>0</v>
      </c>
      <c r="AC30" s="247"/>
      <c r="AD30" s="247"/>
      <c r="AE30" s="407">
        <v>3395</v>
      </c>
      <c r="AF30" s="247"/>
      <c r="AG30" s="247"/>
      <c r="AH30" s="420">
        <v>0</v>
      </c>
      <c r="AI30" s="247"/>
      <c r="AJ30" s="247"/>
      <c r="AK30" s="407">
        <v>3028</v>
      </c>
      <c r="AL30" s="247"/>
      <c r="AM30" s="247"/>
      <c r="AN30" s="420">
        <v>0</v>
      </c>
      <c r="AO30" s="247"/>
      <c r="AP30" s="247"/>
      <c r="AQ30" s="407">
        <v>1623</v>
      </c>
      <c r="AR30" s="247"/>
      <c r="AS30" s="247"/>
      <c r="AT30" s="420">
        <v>0</v>
      </c>
      <c r="AU30" s="247"/>
      <c r="AV30" s="247"/>
    </row>
    <row r="31" spans="1:50" ht="18" customHeight="1" x14ac:dyDescent="0.25">
      <c r="A31" s="408" t="s">
        <v>525</v>
      </c>
      <c r="B31" s="247"/>
      <c r="C31" s="247"/>
      <c r="D31" s="247"/>
      <c r="E31" s="247"/>
      <c r="F31" s="409">
        <v>4</v>
      </c>
      <c r="G31" s="247"/>
      <c r="H31" s="247"/>
      <c r="I31" s="421">
        <v>52992.17</v>
      </c>
      <c r="J31" s="247"/>
      <c r="K31" s="247"/>
      <c r="L31" s="411">
        <v>3</v>
      </c>
      <c r="M31" s="247"/>
      <c r="N31" s="247"/>
      <c r="O31" s="247"/>
      <c r="P31" s="421">
        <v>40752.31</v>
      </c>
      <c r="Q31" s="247"/>
      <c r="R31" s="247"/>
      <c r="S31" s="411">
        <v>1</v>
      </c>
      <c r="T31" s="247"/>
      <c r="U31" s="247"/>
      <c r="V31" s="421">
        <v>12239.86</v>
      </c>
      <c r="W31" s="247"/>
      <c r="X31" s="247"/>
      <c r="Y31" s="411">
        <v>2</v>
      </c>
      <c r="Z31" s="247"/>
      <c r="AA31" s="247"/>
      <c r="AB31" s="421">
        <v>37875.480000000003</v>
      </c>
      <c r="AC31" s="247"/>
      <c r="AD31" s="247"/>
      <c r="AE31" s="411">
        <v>2</v>
      </c>
      <c r="AF31" s="247"/>
      <c r="AG31" s="247"/>
      <c r="AH31" s="421">
        <v>15116.69</v>
      </c>
      <c r="AI31" s="247"/>
      <c r="AJ31" s="247"/>
      <c r="AK31" s="411">
        <v>3</v>
      </c>
      <c r="AL31" s="247"/>
      <c r="AM31" s="247"/>
      <c r="AN31" s="421">
        <v>50115.34</v>
      </c>
      <c r="AO31" s="247"/>
      <c r="AP31" s="247"/>
      <c r="AQ31" s="411">
        <v>1</v>
      </c>
      <c r="AR31" s="247"/>
      <c r="AS31" s="247"/>
      <c r="AT31" s="421">
        <v>2876.83</v>
      </c>
      <c r="AU31" s="247"/>
      <c r="AV31" s="247"/>
    </row>
    <row r="32" spans="1:50" ht="18" customHeight="1" x14ac:dyDescent="0.25">
      <c r="A32" s="412" t="s">
        <v>526</v>
      </c>
      <c r="B32" s="247"/>
      <c r="C32" s="247"/>
      <c r="D32" s="247"/>
      <c r="E32" s="247"/>
      <c r="F32" s="413">
        <v>62</v>
      </c>
      <c r="G32" s="247"/>
      <c r="H32" s="247"/>
      <c r="I32" s="422">
        <v>1843324.78</v>
      </c>
      <c r="J32" s="247"/>
      <c r="K32" s="247"/>
      <c r="L32" s="407">
        <v>51</v>
      </c>
      <c r="M32" s="247"/>
      <c r="N32" s="247"/>
      <c r="O32" s="247"/>
      <c r="P32" s="420">
        <v>1641781.26</v>
      </c>
      <c r="Q32" s="247"/>
      <c r="R32" s="247"/>
      <c r="S32" s="407">
        <v>11</v>
      </c>
      <c r="T32" s="247"/>
      <c r="U32" s="247"/>
      <c r="V32" s="420">
        <v>201543.52</v>
      </c>
      <c r="W32" s="247"/>
      <c r="X32" s="247"/>
      <c r="Y32" s="407">
        <v>26</v>
      </c>
      <c r="Z32" s="247"/>
      <c r="AA32" s="247"/>
      <c r="AB32" s="420">
        <v>1126593.67</v>
      </c>
      <c r="AC32" s="247"/>
      <c r="AD32" s="247"/>
      <c r="AE32" s="407">
        <v>36</v>
      </c>
      <c r="AF32" s="247"/>
      <c r="AG32" s="247"/>
      <c r="AH32" s="420">
        <v>716731.11</v>
      </c>
      <c r="AI32" s="247"/>
      <c r="AJ32" s="247"/>
      <c r="AK32" s="407">
        <v>32</v>
      </c>
      <c r="AL32" s="247"/>
      <c r="AM32" s="247"/>
      <c r="AN32" s="420">
        <v>993888.75</v>
      </c>
      <c r="AO32" s="247"/>
      <c r="AP32" s="247"/>
      <c r="AQ32" s="407">
        <v>30</v>
      </c>
      <c r="AR32" s="247"/>
      <c r="AS32" s="247"/>
      <c r="AT32" s="420">
        <v>849436.03</v>
      </c>
      <c r="AU32" s="247"/>
      <c r="AV32" s="247"/>
    </row>
    <row r="33" spans="1:49" ht="18" customHeight="1" x14ac:dyDescent="0.25">
      <c r="A33" s="312" t="s">
        <v>116</v>
      </c>
      <c r="B33" s="247"/>
      <c r="C33" s="247"/>
      <c r="D33" s="247"/>
      <c r="E33" s="247"/>
      <c r="F33" s="403">
        <v>15241</v>
      </c>
      <c r="G33" s="404"/>
      <c r="H33" s="404"/>
      <c r="I33" s="419">
        <v>225557171.34</v>
      </c>
      <c r="J33" s="404"/>
      <c r="K33" s="404"/>
      <c r="L33" s="402">
        <v>9371</v>
      </c>
      <c r="M33" s="299"/>
      <c r="N33" s="299"/>
      <c r="O33" s="295"/>
      <c r="P33" s="418">
        <v>163087682.19999999</v>
      </c>
      <c r="Q33" s="299"/>
      <c r="R33" s="295"/>
      <c r="S33" s="402">
        <v>5870</v>
      </c>
      <c r="T33" s="299"/>
      <c r="U33" s="295"/>
      <c r="V33" s="418">
        <v>62469489.140000001</v>
      </c>
      <c r="W33" s="299"/>
      <c r="X33" s="295"/>
      <c r="Y33" s="402">
        <v>4261</v>
      </c>
      <c r="Z33" s="299"/>
      <c r="AA33" s="295"/>
      <c r="AB33" s="418">
        <v>116911686.16</v>
      </c>
      <c r="AC33" s="299"/>
      <c r="AD33" s="295"/>
      <c r="AE33" s="402">
        <v>10980</v>
      </c>
      <c r="AF33" s="299"/>
      <c r="AG33" s="295"/>
      <c r="AH33" s="418">
        <v>108645485.18000001</v>
      </c>
      <c r="AI33" s="299"/>
      <c r="AJ33" s="295"/>
      <c r="AK33" s="402">
        <v>10680</v>
      </c>
      <c r="AL33" s="299"/>
      <c r="AM33" s="295"/>
      <c r="AN33" s="418">
        <v>181757809.69</v>
      </c>
      <c r="AO33" s="299"/>
      <c r="AP33" s="295"/>
      <c r="AQ33" s="402">
        <v>4561</v>
      </c>
      <c r="AR33" s="299"/>
      <c r="AS33" s="295"/>
      <c r="AT33" s="418">
        <v>43799361.649999999</v>
      </c>
      <c r="AU33" s="299"/>
      <c r="AV33" s="295"/>
    </row>
    <row r="34" spans="1:49" ht="18" customHeight="1" x14ac:dyDescent="0.25">
      <c r="A34" s="315" t="s">
        <v>3</v>
      </c>
      <c r="B34" s="247"/>
      <c r="C34" s="247"/>
      <c r="D34" s="247"/>
      <c r="E34" s="247"/>
      <c r="F34" s="400" t="s">
        <v>3</v>
      </c>
      <c r="G34" s="247"/>
      <c r="H34" s="247"/>
      <c r="I34" s="400" t="s">
        <v>3</v>
      </c>
      <c r="J34" s="247"/>
      <c r="K34" s="247"/>
      <c r="L34" s="400" t="s">
        <v>3</v>
      </c>
      <c r="M34" s="247"/>
      <c r="N34" s="247"/>
      <c r="O34" s="247"/>
      <c r="P34" s="400" t="s">
        <v>3</v>
      </c>
      <c r="Q34" s="247"/>
      <c r="R34" s="247"/>
      <c r="S34" s="400" t="s">
        <v>3</v>
      </c>
      <c r="T34" s="247"/>
      <c r="U34" s="247"/>
      <c r="V34" s="400" t="s">
        <v>3</v>
      </c>
      <c r="W34" s="247"/>
      <c r="X34" s="247"/>
      <c r="Y34" s="400" t="s">
        <v>3</v>
      </c>
      <c r="Z34" s="247"/>
      <c r="AA34" s="247"/>
      <c r="AB34" s="400" t="s">
        <v>3</v>
      </c>
      <c r="AC34" s="247"/>
      <c r="AD34" s="247"/>
      <c r="AE34" s="400" t="s">
        <v>3</v>
      </c>
      <c r="AF34" s="247"/>
      <c r="AG34" s="247"/>
      <c r="AH34" s="400" t="s">
        <v>3</v>
      </c>
      <c r="AI34" s="247"/>
      <c r="AJ34" s="247"/>
      <c r="AK34" s="400" t="s">
        <v>3</v>
      </c>
      <c r="AL34" s="247"/>
      <c r="AM34" s="247"/>
      <c r="AN34" s="400" t="s">
        <v>3</v>
      </c>
      <c r="AO34" s="247"/>
      <c r="AP34" s="247"/>
      <c r="AQ34" s="400" t="s">
        <v>3</v>
      </c>
      <c r="AR34" s="247"/>
      <c r="AS34" s="247"/>
      <c r="AT34" s="400" t="s">
        <v>3</v>
      </c>
      <c r="AU34" s="247"/>
      <c r="AV34" s="247"/>
    </row>
    <row r="35" spans="1:49" ht="49.7" customHeight="1" x14ac:dyDescent="0.25"/>
    <row r="36" spans="1:49" ht="18" customHeight="1" x14ac:dyDescent="0.25">
      <c r="D36" s="312" t="s">
        <v>528</v>
      </c>
      <c r="E36" s="247"/>
      <c r="F36" s="247"/>
      <c r="G36" s="247"/>
      <c r="H36" s="247"/>
      <c r="I36" s="247"/>
      <c r="J36" s="247"/>
      <c r="K36" s="247"/>
      <c r="L36" s="247"/>
      <c r="M36" s="247"/>
      <c r="N36" s="415" t="s">
        <v>117</v>
      </c>
      <c r="O36" s="299"/>
      <c r="P36" s="299"/>
      <c r="Q36" s="299"/>
      <c r="R36" s="299"/>
      <c r="S36" s="299"/>
      <c r="T36" s="299"/>
      <c r="U36" s="299"/>
      <c r="V36" s="299"/>
      <c r="W36" s="299"/>
      <c r="X36" s="299"/>
      <c r="Y36" s="295"/>
      <c r="Z36" s="415" t="s">
        <v>510</v>
      </c>
      <c r="AA36" s="299"/>
      <c r="AB36" s="299"/>
      <c r="AC36" s="299"/>
      <c r="AD36" s="299"/>
      <c r="AE36" s="299"/>
      <c r="AF36" s="299"/>
      <c r="AG36" s="299"/>
      <c r="AH36" s="299"/>
      <c r="AI36" s="299"/>
      <c r="AJ36" s="299"/>
      <c r="AK36" s="295"/>
      <c r="AL36" s="415" t="s">
        <v>511</v>
      </c>
      <c r="AM36" s="299"/>
      <c r="AN36" s="299"/>
      <c r="AO36" s="299"/>
      <c r="AP36" s="299"/>
      <c r="AQ36" s="299"/>
      <c r="AR36" s="299"/>
      <c r="AS36" s="299"/>
      <c r="AT36" s="299"/>
      <c r="AU36" s="299"/>
      <c r="AV36" s="299"/>
      <c r="AW36" s="295"/>
    </row>
    <row r="37" spans="1:49" ht="18" customHeight="1" x14ac:dyDescent="0.25">
      <c r="D37" s="416" t="s">
        <v>3</v>
      </c>
      <c r="E37" s="299"/>
      <c r="F37" s="299"/>
      <c r="G37" s="295"/>
      <c r="H37" s="417" t="s">
        <v>3</v>
      </c>
      <c r="I37" s="299"/>
      <c r="J37" s="295"/>
      <c r="K37" s="417" t="s">
        <v>3</v>
      </c>
      <c r="L37" s="299"/>
      <c r="M37" s="295"/>
      <c r="N37" s="415" t="s">
        <v>512</v>
      </c>
      <c r="O37" s="299"/>
      <c r="P37" s="299"/>
      <c r="Q37" s="299"/>
      <c r="R37" s="299"/>
      <c r="S37" s="295"/>
      <c r="T37" s="415" t="s">
        <v>513</v>
      </c>
      <c r="U37" s="299"/>
      <c r="V37" s="299"/>
      <c r="W37" s="299"/>
      <c r="X37" s="299"/>
      <c r="Y37" s="295"/>
      <c r="Z37" s="415" t="s">
        <v>514</v>
      </c>
      <c r="AA37" s="299"/>
      <c r="AB37" s="299"/>
      <c r="AC37" s="299"/>
      <c r="AD37" s="299"/>
      <c r="AE37" s="295"/>
      <c r="AF37" s="415" t="s">
        <v>515</v>
      </c>
      <c r="AG37" s="299"/>
      <c r="AH37" s="299"/>
      <c r="AI37" s="299"/>
      <c r="AJ37" s="299"/>
      <c r="AK37" s="295"/>
      <c r="AL37" s="415" t="s">
        <v>516</v>
      </c>
      <c r="AM37" s="299"/>
      <c r="AN37" s="299"/>
      <c r="AO37" s="299"/>
      <c r="AP37" s="299"/>
      <c r="AQ37" s="295"/>
      <c r="AR37" s="415" t="s">
        <v>517</v>
      </c>
      <c r="AS37" s="299"/>
      <c r="AT37" s="299"/>
      <c r="AU37" s="299"/>
      <c r="AV37" s="299"/>
      <c r="AW37" s="295"/>
    </row>
    <row r="38" spans="1:49" ht="45.75" customHeight="1" x14ac:dyDescent="0.25">
      <c r="D38" s="416" t="s">
        <v>518</v>
      </c>
      <c r="E38" s="299"/>
      <c r="F38" s="299"/>
      <c r="G38" s="295"/>
      <c r="H38" s="417" t="s">
        <v>519</v>
      </c>
      <c r="I38" s="299"/>
      <c r="J38" s="295"/>
      <c r="K38" s="417" t="s">
        <v>153</v>
      </c>
      <c r="L38" s="299"/>
      <c r="M38" s="295"/>
      <c r="N38" s="415" t="s">
        <v>519</v>
      </c>
      <c r="O38" s="299"/>
      <c r="P38" s="299"/>
      <c r="Q38" s="295"/>
      <c r="R38" s="415" t="s">
        <v>153</v>
      </c>
      <c r="S38" s="295"/>
      <c r="T38" s="415" t="s">
        <v>519</v>
      </c>
      <c r="U38" s="299"/>
      <c r="V38" s="295"/>
      <c r="W38" s="415" t="s">
        <v>153</v>
      </c>
      <c r="X38" s="299"/>
      <c r="Y38" s="295"/>
      <c r="Z38" s="415" t="s">
        <v>519</v>
      </c>
      <c r="AA38" s="299"/>
      <c r="AB38" s="295"/>
      <c r="AC38" s="415" t="s">
        <v>153</v>
      </c>
      <c r="AD38" s="299"/>
      <c r="AE38" s="295"/>
      <c r="AF38" s="415" t="s">
        <v>519</v>
      </c>
      <c r="AG38" s="299"/>
      <c r="AH38" s="295"/>
      <c r="AI38" s="415" t="s">
        <v>153</v>
      </c>
      <c r="AJ38" s="299"/>
      <c r="AK38" s="295"/>
      <c r="AL38" s="415" t="s">
        <v>519</v>
      </c>
      <c r="AM38" s="299"/>
      <c r="AN38" s="295"/>
      <c r="AO38" s="415" t="s">
        <v>153</v>
      </c>
      <c r="AP38" s="299"/>
      <c r="AQ38" s="295"/>
      <c r="AR38" s="415" t="s">
        <v>519</v>
      </c>
      <c r="AS38" s="299"/>
      <c r="AT38" s="295"/>
      <c r="AU38" s="415" t="s">
        <v>153</v>
      </c>
      <c r="AV38" s="299"/>
      <c r="AW38" s="295"/>
    </row>
    <row r="39" spans="1:49" ht="18" customHeight="1" x14ac:dyDescent="0.25">
      <c r="D39" s="412" t="s">
        <v>520</v>
      </c>
      <c r="E39" s="247"/>
      <c r="F39" s="247"/>
      <c r="G39" s="247"/>
      <c r="H39" s="413">
        <v>6108</v>
      </c>
      <c r="I39" s="247"/>
      <c r="J39" s="247"/>
      <c r="K39" s="414">
        <v>147479170.90000001</v>
      </c>
      <c r="L39" s="247"/>
      <c r="M39" s="247"/>
      <c r="N39" s="407">
        <v>4059</v>
      </c>
      <c r="O39" s="247"/>
      <c r="P39" s="247"/>
      <c r="Q39" s="247"/>
      <c r="R39" s="406">
        <v>112734113.17</v>
      </c>
      <c r="S39" s="247"/>
      <c r="T39" s="407">
        <v>2049</v>
      </c>
      <c r="U39" s="247"/>
      <c r="V39" s="247"/>
      <c r="W39" s="406">
        <v>34745057.729999997</v>
      </c>
      <c r="X39" s="247"/>
      <c r="Y39" s="247"/>
      <c r="Z39" s="407">
        <v>2010</v>
      </c>
      <c r="AA39" s="247"/>
      <c r="AB39" s="247"/>
      <c r="AC39" s="406">
        <v>84831959.239999995</v>
      </c>
      <c r="AD39" s="247"/>
      <c r="AE39" s="247"/>
      <c r="AF39" s="407">
        <v>4098</v>
      </c>
      <c r="AG39" s="247"/>
      <c r="AH39" s="247"/>
      <c r="AI39" s="406">
        <v>62647211.659999996</v>
      </c>
      <c r="AJ39" s="247"/>
      <c r="AK39" s="247"/>
      <c r="AL39" s="407">
        <v>4640</v>
      </c>
      <c r="AM39" s="247"/>
      <c r="AN39" s="247"/>
      <c r="AO39" s="406">
        <v>123010662.77</v>
      </c>
      <c r="AP39" s="247"/>
      <c r="AQ39" s="247"/>
      <c r="AR39" s="407">
        <v>1468</v>
      </c>
      <c r="AS39" s="247"/>
      <c r="AT39" s="247"/>
      <c r="AU39" s="406">
        <v>24468508.129999999</v>
      </c>
      <c r="AV39" s="247"/>
      <c r="AW39" s="247"/>
    </row>
    <row r="40" spans="1:49" ht="18" customHeight="1" x14ac:dyDescent="0.25">
      <c r="D40" s="408" t="s">
        <v>521</v>
      </c>
      <c r="E40" s="247"/>
      <c r="F40" s="247"/>
      <c r="G40" s="247"/>
      <c r="H40" s="409">
        <v>2779</v>
      </c>
      <c r="I40" s="247"/>
      <c r="J40" s="247"/>
      <c r="K40" s="410">
        <v>53552949.939999998</v>
      </c>
      <c r="L40" s="247"/>
      <c r="M40" s="247"/>
      <c r="N40" s="411">
        <v>1587</v>
      </c>
      <c r="O40" s="247"/>
      <c r="P40" s="247"/>
      <c r="Q40" s="247"/>
      <c r="R40" s="410">
        <v>32823551.600000001</v>
      </c>
      <c r="S40" s="247"/>
      <c r="T40" s="411">
        <v>1192</v>
      </c>
      <c r="U40" s="247"/>
      <c r="V40" s="247"/>
      <c r="W40" s="410">
        <v>20729398.34</v>
      </c>
      <c r="X40" s="247"/>
      <c r="Y40" s="247"/>
      <c r="Z40" s="411">
        <v>620</v>
      </c>
      <c r="AA40" s="247"/>
      <c r="AB40" s="247"/>
      <c r="AC40" s="410">
        <v>20926051.379999999</v>
      </c>
      <c r="AD40" s="247"/>
      <c r="AE40" s="247"/>
      <c r="AF40" s="411">
        <v>2159</v>
      </c>
      <c r="AG40" s="247"/>
      <c r="AH40" s="247"/>
      <c r="AI40" s="410">
        <v>32626898.559999999</v>
      </c>
      <c r="AJ40" s="247"/>
      <c r="AK40" s="247"/>
      <c r="AL40" s="411">
        <v>1930</v>
      </c>
      <c r="AM40" s="247"/>
      <c r="AN40" s="247"/>
      <c r="AO40" s="410">
        <v>40546112.82</v>
      </c>
      <c r="AP40" s="247"/>
      <c r="AQ40" s="247"/>
      <c r="AR40" s="411">
        <v>849</v>
      </c>
      <c r="AS40" s="247"/>
      <c r="AT40" s="247"/>
      <c r="AU40" s="410">
        <v>13006837.119999999</v>
      </c>
      <c r="AV40" s="247"/>
      <c r="AW40" s="247"/>
    </row>
    <row r="41" spans="1:49" ht="18" customHeight="1" x14ac:dyDescent="0.25">
      <c r="D41" s="412" t="s">
        <v>522</v>
      </c>
      <c r="E41" s="247"/>
      <c r="F41" s="247"/>
      <c r="G41" s="247"/>
      <c r="H41" s="413">
        <v>479</v>
      </c>
      <c r="I41" s="247"/>
      <c r="J41" s="247"/>
      <c r="K41" s="414">
        <v>12228891.52</v>
      </c>
      <c r="L41" s="247"/>
      <c r="M41" s="247"/>
      <c r="N41" s="407">
        <v>329</v>
      </c>
      <c r="O41" s="247"/>
      <c r="P41" s="247"/>
      <c r="Q41" s="247"/>
      <c r="R41" s="406">
        <v>8921901.8399999999</v>
      </c>
      <c r="S41" s="247"/>
      <c r="T41" s="407">
        <v>150</v>
      </c>
      <c r="U41" s="247"/>
      <c r="V41" s="247"/>
      <c r="W41" s="406">
        <v>3306989.68</v>
      </c>
      <c r="X41" s="247"/>
      <c r="Y41" s="247"/>
      <c r="Z41" s="407">
        <v>152</v>
      </c>
      <c r="AA41" s="247"/>
      <c r="AB41" s="247"/>
      <c r="AC41" s="406">
        <v>6156315.7999999998</v>
      </c>
      <c r="AD41" s="247"/>
      <c r="AE41" s="247"/>
      <c r="AF41" s="407">
        <v>327</v>
      </c>
      <c r="AG41" s="247"/>
      <c r="AH41" s="247"/>
      <c r="AI41" s="406">
        <v>6072575.7199999997</v>
      </c>
      <c r="AJ41" s="247"/>
      <c r="AK41" s="247"/>
      <c r="AL41" s="407">
        <v>325</v>
      </c>
      <c r="AM41" s="247"/>
      <c r="AN41" s="247"/>
      <c r="AO41" s="406">
        <v>9190175.6600000001</v>
      </c>
      <c r="AP41" s="247"/>
      <c r="AQ41" s="247"/>
      <c r="AR41" s="407">
        <v>154</v>
      </c>
      <c r="AS41" s="247"/>
      <c r="AT41" s="247"/>
      <c r="AU41" s="406">
        <v>3038715.86</v>
      </c>
      <c r="AV41" s="247"/>
      <c r="AW41" s="247"/>
    </row>
    <row r="42" spans="1:49" ht="18" customHeight="1" x14ac:dyDescent="0.25">
      <c r="D42" s="408" t="s">
        <v>523</v>
      </c>
      <c r="E42" s="247"/>
      <c r="F42" s="247"/>
      <c r="G42" s="247"/>
      <c r="H42" s="409">
        <v>987</v>
      </c>
      <c r="I42" s="247"/>
      <c r="J42" s="247"/>
      <c r="K42" s="410">
        <v>0</v>
      </c>
      <c r="L42" s="247"/>
      <c r="M42" s="247"/>
      <c r="N42" s="411">
        <v>696</v>
      </c>
      <c r="O42" s="247"/>
      <c r="P42" s="247"/>
      <c r="Q42" s="247"/>
      <c r="R42" s="410">
        <v>0</v>
      </c>
      <c r="S42" s="247"/>
      <c r="T42" s="411">
        <v>291</v>
      </c>
      <c r="U42" s="247"/>
      <c r="V42" s="247"/>
      <c r="W42" s="410">
        <v>0</v>
      </c>
      <c r="X42" s="247"/>
      <c r="Y42" s="247"/>
      <c r="Z42" s="411">
        <v>155</v>
      </c>
      <c r="AA42" s="247"/>
      <c r="AB42" s="247"/>
      <c r="AC42" s="410">
        <v>0</v>
      </c>
      <c r="AD42" s="247"/>
      <c r="AE42" s="247"/>
      <c r="AF42" s="411">
        <v>832</v>
      </c>
      <c r="AG42" s="247"/>
      <c r="AH42" s="247"/>
      <c r="AI42" s="410">
        <v>0</v>
      </c>
      <c r="AJ42" s="247"/>
      <c r="AK42" s="247"/>
      <c r="AL42" s="411">
        <v>612</v>
      </c>
      <c r="AM42" s="247"/>
      <c r="AN42" s="247"/>
      <c r="AO42" s="410">
        <v>0</v>
      </c>
      <c r="AP42" s="247"/>
      <c r="AQ42" s="247"/>
      <c r="AR42" s="411">
        <v>375</v>
      </c>
      <c r="AS42" s="247"/>
      <c r="AT42" s="247"/>
      <c r="AU42" s="410">
        <v>0</v>
      </c>
      <c r="AV42" s="247"/>
      <c r="AW42" s="247"/>
    </row>
    <row r="43" spans="1:49" ht="18" customHeight="1" x14ac:dyDescent="0.25">
      <c r="D43" s="412" t="s">
        <v>524</v>
      </c>
      <c r="E43" s="247"/>
      <c r="F43" s="247"/>
      <c r="G43" s="247"/>
      <c r="H43" s="413">
        <v>4817</v>
      </c>
      <c r="I43" s="247"/>
      <c r="J43" s="247"/>
      <c r="K43" s="414">
        <v>0</v>
      </c>
      <c r="L43" s="247"/>
      <c r="M43" s="247"/>
      <c r="N43" s="407">
        <v>2642</v>
      </c>
      <c r="O43" s="247"/>
      <c r="P43" s="247"/>
      <c r="Q43" s="247"/>
      <c r="R43" s="406">
        <v>0</v>
      </c>
      <c r="S43" s="247"/>
      <c r="T43" s="407">
        <v>2175</v>
      </c>
      <c r="U43" s="247"/>
      <c r="V43" s="247"/>
      <c r="W43" s="406">
        <v>0</v>
      </c>
      <c r="X43" s="247"/>
      <c r="Y43" s="247"/>
      <c r="Z43" s="407">
        <v>1294</v>
      </c>
      <c r="AA43" s="247"/>
      <c r="AB43" s="247"/>
      <c r="AC43" s="406">
        <v>0</v>
      </c>
      <c r="AD43" s="247"/>
      <c r="AE43" s="247"/>
      <c r="AF43" s="407">
        <v>3523</v>
      </c>
      <c r="AG43" s="247"/>
      <c r="AH43" s="247"/>
      <c r="AI43" s="406">
        <v>0</v>
      </c>
      <c r="AJ43" s="247"/>
      <c r="AK43" s="247"/>
      <c r="AL43" s="407">
        <v>3136</v>
      </c>
      <c r="AM43" s="247"/>
      <c r="AN43" s="247"/>
      <c r="AO43" s="406">
        <v>0</v>
      </c>
      <c r="AP43" s="247"/>
      <c r="AQ43" s="247"/>
      <c r="AR43" s="407">
        <v>1681</v>
      </c>
      <c r="AS43" s="247"/>
      <c r="AT43" s="247"/>
      <c r="AU43" s="406">
        <v>0</v>
      </c>
      <c r="AV43" s="247"/>
      <c r="AW43" s="247"/>
    </row>
    <row r="44" spans="1:49" ht="18" customHeight="1" x14ac:dyDescent="0.25">
      <c r="D44" s="408" t="s">
        <v>525</v>
      </c>
      <c r="E44" s="247"/>
      <c r="F44" s="247"/>
      <c r="G44" s="247"/>
      <c r="H44" s="409">
        <v>5</v>
      </c>
      <c r="I44" s="247"/>
      <c r="J44" s="247"/>
      <c r="K44" s="410">
        <v>67007.67</v>
      </c>
      <c r="L44" s="247"/>
      <c r="M44" s="247"/>
      <c r="N44" s="411">
        <v>3</v>
      </c>
      <c r="O44" s="247"/>
      <c r="P44" s="247"/>
      <c r="Q44" s="247"/>
      <c r="R44" s="410">
        <v>42795.48</v>
      </c>
      <c r="S44" s="247"/>
      <c r="T44" s="411">
        <v>2</v>
      </c>
      <c r="U44" s="247"/>
      <c r="V44" s="247"/>
      <c r="W44" s="410">
        <v>24212.19</v>
      </c>
      <c r="X44" s="247"/>
      <c r="Y44" s="247"/>
      <c r="Z44" s="411">
        <v>1</v>
      </c>
      <c r="AA44" s="247"/>
      <c r="AB44" s="247"/>
      <c r="AC44" s="410">
        <v>25118.66</v>
      </c>
      <c r="AD44" s="247"/>
      <c r="AE44" s="247"/>
      <c r="AF44" s="411">
        <v>4</v>
      </c>
      <c r="AG44" s="247"/>
      <c r="AH44" s="247"/>
      <c r="AI44" s="410">
        <v>41889.01</v>
      </c>
      <c r="AJ44" s="247"/>
      <c r="AK44" s="247"/>
      <c r="AL44" s="411">
        <v>4</v>
      </c>
      <c r="AM44" s="247"/>
      <c r="AN44" s="247"/>
      <c r="AO44" s="410">
        <v>64385.27</v>
      </c>
      <c r="AP44" s="247"/>
      <c r="AQ44" s="247"/>
      <c r="AR44" s="411">
        <v>1</v>
      </c>
      <c r="AS44" s="247"/>
      <c r="AT44" s="247"/>
      <c r="AU44" s="410">
        <v>2622.4</v>
      </c>
      <c r="AV44" s="247"/>
      <c r="AW44" s="247"/>
    </row>
    <row r="45" spans="1:49" ht="18" customHeight="1" x14ac:dyDescent="0.25">
      <c r="D45" s="412" t="s">
        <v>526</v>
      </c>
      <c r="E45" s="247"/>
      <c r="F45" s="247"/>
      <c r="G45" s="247"/>
      <c r="H45" s="413">
        <v>66</v>
      </c>
      <c r="I45" s="247"/>
      <c r="J45" s="247"/>
      <c r="K45" s="414">
        <v>1959952.21</v>
      </c>
      <c r="L45" s="247"/>
      <c r="M45" s="247"/>
      <c r="N45" s="407">
        <v>55</v>
      </c>
      <c r="O45" s="247"/>
      <c r="P45" s="247"/>
      <c r="Q45" s="247"/>
      <c r="R45" s="406">
        <v>1758408.69</v>
      </c>
      <c r="S45" s="247"/>
      <c r="T45" s="407">
        <v>11</v>
      </c>
      <c r="U45" s="247"/>
      <c r="V45" s="247"/>
      <c r="W45" s="406">
        <v>201543.52</v>
      </c>
      <c r="X45" s="247"/>
      <c r="Y45" s="247"/>
      <c r="Z45" s="407">
        <v>29</v>
      </c>
      <c r="AA45" s="247"/>
      <c r="AB45" s="247"/>
      <c r="AC45" s="406">
        <v>1226788.0900000001</v>
      </c>
      <c r="AD45" s="247"/>
      <c r="AE45" s="247"/>
      <c r="AF45" s="407">
        <v>37</v>
      </c>
      <c r="AG45" s="247"/>
      <c r="AH45" s="247"/>
      <c r="AI45" s="406">
        <v>733164.12</v>
      </c>
      <c r="AJ45" s="247"/>
      <c r="AK45" s="247"/>
      <c r="AL45" s="407">
        <v>33</v>
      </c>
      <c r="AM45" s="247"/>
      <c r="AN45" s="247"/>
      <c r="AO45" s="406">
        <v>1006050.09</v>
      </c>
      <c r="AP45" s="247"/>
      <c r="AQ45" s="247"/>
      <c r="AR45" s="407">
        <v>33</v>
      </c>
      <c r="AS45" s="247"/>
      <c r="AT45" s="247"/>
      <c r="AU45" s="406">
        <v>953902.12</v>
      </c>
      <c r="AV45" s="247"/>
      <c r="AW45" s="247"/>
    </row>
    <row r="46" spans="1:49" ht="18" customHeight="1" x14ac:dyDescent="0.25">
      <c r="D46" s="312" t="s">
        <v>116</v>
      </c>
      <c r="E46" s="247"/>
      <c r="F46" s="247"/>
      <c r="G46" s="247"/>
      <c r="H46" s="403">
        <v>15241</v>
      </c>
      <c r="I46" s="404"/>
      <c r="J46" s="404"/>
      <c r="K46" s="405">
        <v>215287972.24000001</v>
      </c>
      <c r="L46" s="404"/>
      <c r="M46" s="404"/>
      <c r="N46" s="402">
        <v>9371</v>
      </c>
      <c r="O46" s="299"/>
      <c r="P46" s="299"/>
      <c r="Q46" s="295"/>
      <c r="R46" s="401">
        <v>156280770.78</v>
      </c>
      <c r="S46" s="295"/>
      <c r="T46" s="402">
        <v>5870</v>
      </c>
      <c r="U46" s="299"/>
      <c r="V46" s="295"/>
      <c r="W46" s="401">
        <v>59007201.460000001</v>
      </c>
      <c r="X46" s="299"/>
      <c r="Y46" s="295"/>
      <c r="Z46" s="402">
        <v>4261</v>
      </c>
      <c r="AA46" s="299"/>
      <c r="AB46" s="295"/>
      <c r="AC46" s="401">
        <v>113166233.17</v>
      </c>
      <c r="AD46" s="299"/>
      <c r="AE46" s="295"/>
      <c r="AF46" s="402">
        <v>10980</v>
      </c>
      <c r="AG46" s="299"/>
      <c r="AH46" s="295"/>
      <c r="AI46" s="401">
        <v>102121739.06999999</v>
      </c>
      <c r="AJ46" s="299"/>
      <c r="AK46" s="295"/>
      <c r="AL46" s="402">
        <v>10680</v>
      </c>
      <c r="AM46" s="299"/>
      <c r="AN46" s="295"/>
      <c r="AO46" s="401">
        <v>173817386.61000001</v>
      </c>
      <c r="AP46" s="299"/>
      <c r="AQ46" s="295"/>
      <c r="AR46" s="402">
        <v>4561</v>
      </c>
      <c r="AS46" s="299"/>
      <c r="AT46" s="295"/>
      <c r="AU46" s="401">
        <v>41470585.630000003</v>
      </c>
      <c r="AV46" s="299"/>
      <c r="AW46" s="295"/>
    </row>
    <row r="47" spans="1:49" ht="18" customHeight="1" x14ac:dyDescent="0.25">
      <c r="D47" s="315" t="s">
        <v>3</v>
      </c>
      <c r="E47" s="247"/>
      <c r="F47" s="247"/>
      <c r="G47" s="247"/>
      <c r="H47" s="400" t="s">
        <v>3</v>
      </c>
      <c r="I47" s="247"/>
      <c r="J47" s="247"/>
      <c r="K47" s="400" t="s">
        <v>3</v>
      </c>
      <c r="L47" s="247"/>
      <c r="M47" s="247"/>
      <c r="N47" s="400" t="s">
        <v>3</v>
      </c>
      <c r="O47" s="247"/>
      <c r="P47" s="247"/>
      <c r="Q47" s="247"/>
      <c r="R47" s="400" t="s">
        <v>3</v>
      </c>
      <c r="S47" s="247"/>
      <c r="T47" s="400" t="s">
        <v>3</v>
      </c>
      <c r="U47" s="247"/>
      <c r="V47" s="247"/>
      <c r="W47" s="400" t="s">
        <v>3</v>
      </c>
      <c r="X47" s="247"/>
      <c r="Y47" s="247"/>
      <c r="Z47" s="400" t="s">
        <v>3</v>
      </c>
      <c r="AA47" s="247"/>
      <c r="AB47" s="247"/>
      <c r="AC47" s="400" t="s">
        <v>3</v>
      </c>
      <c r="AD47" s="247"/>
      <c r="AE47" s="247"/>
      <c r="AF47" s="400" t="s">
        <v>3</v>
      </c>
      <c r="AG47" s="247"/>
      <c r="AH47" s="247"/>
      <c r="AI47" s="400" t="s">
        <v>3</v>
      </c>
      <c r="AJ47" s="247"/>
      <c r="AK47" s="247"/>
      <c r="AL47" s="400" t="s">
        <v>3</v>
      </c>
      <c r="AM47" s="247"/>
      <c r="AN47" s="247"/>
      <c r="AO47" s="400" t="s">
        <v>3</v>
      </c>
      <c r="AP47" s="247"/>
      <c r="AQ47" s="247"/>
      <c r="AR47" s="400" t="s">
        <v>3</v>
      </c>
      <c r="AS47" s="247"/>
      <c r="AT47" s="247"/>
      <c r="AU47" s="400" t="s">
        <v>3</v>
      </c>
      <c r="AV47" s="247"/>
      <c r="AW47" s="247"/>
    </row>
    <row r="48" spans="1:49" ht="0" hidden="1" customHeight="1" x14ac:dyDescent="0.25"/>
  </sheetData>
  <sheetProtection sheet="1" objects="1" scenarios="1"/>
  <mergeCells count="513">
    <mergeCell ref="A1:D3"/>
    <mergeCell ref="E1:AY1"/>
    <mergeCell ref="E2:AY2"/>
    <mergeCell ref="E3:AY3"/>
    <mergeCell ref="A4:D4"/>
    <mergeCell ref="E4:AY4"/>
    <mergeCell ref="A5:D5"/>
    <mergeCell ref="E5:AY5"/>
    <mergeCell ref="C7:N7"/>
    <mergeCell ref="B9:E9"/>
    <mergeCell ref="G9:H9"/>
    <mergeCell ref="J9:K9"/>
    <mergeCell ref="M9:O9"/>
    <mergeCell ref="Q9:T9"/>
    <mergeCell ref="U9:W9"/>
    <mergeCell ref="X9:Z9"/>
    <mergeCell ref="AA9:AC9"/>
    <mergeCell ref="AD9:AF9"/>
    <mergeCell ref="AG9:AI9"/>
    <mergeCell ref="AJ9:AL9"/>
    <mergeCell ref="AM9:AO9"/>
    <mergeCell ref="AP9:AR9"/>
    <mergeCell ref="AV10:AX10"/>
    <mergeCell ref="B11:E11"/>
    <mergeCell ref="G11:K11"/>
    <mergeCell ref="M11:Z11"/>
    <mergeCell ref="AA11:AL11"/>
    <mergeCell ref="AM11:AX11"/>
    <mergeCell ref="AS9:AU9"/>
    <mergeCell ref="AV9:AX9"/>
    <mergeCell ref="B10:E10"/>
    <mergeCell ref="G10:H10"/>
    <mergeCell ref="J10:K10"/>
    <mergeCell ref="M10:O10"/>
    <mergeCell ref="Q10:T10"/>
    <mergeCell ref="U10:W10"/>
    <mergeCell ref="X10:Z10"/>
    <mergeCell ref="AA10:AC10"/>
    <mergeCell ref="AD10:AF10"/>
    <mergeCell ref="AG10:AI10"/>
    <mergeCell ref="AJ10:AL10"/>
    <mergeCell ref="AM10:AO10"/>
    <mergeCell ref="AP10:AR10"/>
    <mergeCell ref="AS10:AU10"/>
    <mergeCell ref="AG12:AL12"/>
    <mergeCell ref="AM12:AR12"/>
    <mergeCell ref="AS12:AX12"/>
    <mergeCell ref="B13:E13"/>
    <mergeCell ref="G13:H13"/>
    <mergeCell ref="J13:K13"/>
    <mergeCell ref="M13:O13"/>
    <mergeCell ref="Q13:T13"/>
    <mergeCell ref="U13:W13"/>
    <mergeCell ref="X13:Z13"/>
    <mergeCell ref="AA13:AC13"/>
    <mergeCell ref="AD13:AF13"/>
    <mergeCell ref="AG13:AI13"/>
    <mergeCell ref="AJ13:AL13"/>
    <mergeCell ref="AM13:AO13"/>
    <mergeCell ref="AP13:AR13"/>
    <mergeCell ref="B12:E12"/>
    <mergeCell ref="G12:K12"/>
    <mergeCell ref="M12:T12"/>
    <mergeCell ref="U12:Z12"/>
    <mergeCell ref="AA12:AF12"/>
    <mergeCell ref="AS13:AU13"/>
    <mergeCell ref="AV13:AX13"/>
    <mergeCell ref="B14:E14"/>
    <mergeCell ref="G14:H14"/>
    <mergeCell ref="J14:K14"/>
    <mergeCell ref="M14:O14"/>
    <mergeCell ref="Q14:T14"/>
    <mergeCell ref="U14:W14"/>
    <mergeCell ref="X14:Z14"/>
    <mergeCell ref="AA14:AC14"/>
    <mergeCell ref="AD14:AF14"/>
    <mergeCell ref="AG14:AI14"/>
    <mergeCell ref="AJ14:AL14"/>
    <mergeCell ref="AM14:AO14"/>
    <mergeCell ref="AP14:AR14"/>
    <mergeCell ref="AS14:AU14"/>
    <mergeCell ref="AV14:AX14"/>
    <mergeCell ref="B15:E15"/>
    <mergeCell ref="G15:H15"/>
    <mergeCell ref="J15:K15"/>
    <mergeCell ref="M15:O15"/>
    <mergeCell ref="Q15:T15"/>
    <mergeCell ref="U15:W15"/>
    <mergeCell ref="X15:Z15"/>
    <mergeCell ref="AA15:AC15"/>
    <mergeCell ref="AD15:AF15"/>
    <mergeCell ref="AG15:AI15"/>
    <mergeCell ref="AJ15:AL15"/>
    <mergeCell ref="AM15:AO15"/>
    <mergeCell ref="AP15:AR15"/>
    <mergeCell ref="AS15:AU15"/>
    <mergeCell ref="AV15:AX15"/>
    <mergeCell ref="AV16:AX16"/>
    <mergeCell ref="U16:W16"/>
    <mergeCell ref="X16:Z16"/>
    <mergeCell ref="AA16:AC16"/>
    <mergeCell ref="AD16:AF16"/>
    <mergeCell ref="AG16:AI16"/>
    <mergeCell ref="AJ16:AL16"/>
    <mergeCell ref="AM16:AO16"/>
    <mergeCell ref="AP16:AR16"/>
    <mergeCell ref="AS16:AU16"/>
    <mergeCell ref="B16:E16"/>
    <mergeCell ref="G16:H16"/>
    <mergeCell ref="J16:K16"/>
    <mergeCell ref="M16:O16"/>
    <mergeCell ref="Q16:T16"/>
    <mergeCell ref="B17:E17"/>
    <mergeCell ref="G17:H17"/>
    <mergeCell ref="J17:K17"/>
    <mergeCell ref="M17:O17"/>
    <mergeCell ref="Q17:T17"/>
    <mergeCell ref="AJ17:AL17"/>
    <mergeCell ref="AM17:AO17"/>
    <mergeCell ref="AP17:AR17"/>
    <mergeCell ref="AS17:AU17"/>
    <mergeCell ref="AV17:AX17"/>
    <mergeCell ref="U17:W17"/>
    <mergeCell ref="X17:Z17"/>
    <mergeCell ref="AA17:AC17"/>
    <mergeCell ref="AD17:AF17"/>
    <mergeCell ref="AG17:AI17"/>
    <mergeCell ref="AV18:AX18"/>
    <mergeCell ref="U18:W18"/>
    <mergeCell ref="X18:Z18"/>
    <mergeCell ref="AA18:AC18"/>
    <mergeCell ref="AD18:AF18"/>
    <mergeCell ref="AG18:AI18"/>
    <mergeCell ref="B18:E18"/>
    <mergeCell ref="G18:H18"/>
    <mergeCell ref="J18:K18"/>
    <mergeCell ref="M18:O18"/>
    <mergeCell ref="Q18:T18"/>
    <mergeCell ref="B19:E19"/>
    <mergeCell ref="G19:H19"/>
    <mergeCell ref="J19:K19"/>
    <mergeCell ref="M19:O19"/>
    <mergeCell ref="Q19:T19"/>
    <mergeCell ref="AJ18:AL18"/>
    <mergeCell ref="AM18:AO18"/>
    <mergeCell ref="AP18:AR18"/>
    <mergeCell ref="AS18:AU18"/>
    <mergeCell ref="AJ19:AL19"/>
    <mergeCell ref="AM19:AO19"/>
    <mergeCell ref="AP19:AR19"/>
    <mergeCell ref="AS19:AU19"/>
    <mergeCell ref="AV19:AX19"/>
    <mergeCell ref="U19:W19"/>
    <mergeCell ref="X19:Z19"/>
    <mergeCell ref="AA19:AC19"/>
    <mergeCell ref="AD19:AF19"/>
    <mergeCell ref="AG19:AI19"/>
    <mergeCell ref="AV20:AX20"/>
    <mergeCell ref="U20:W20"/>
    <mergeCell ref="X20:Z20"/>
    <mergeCell ref="AA20:AC20"/>
    <mergeCell ref="AD20:AF20"/>
    <mergeCell ref="AG20:AI20"/>
    <mergeCell ref="AJ20:AL20"/>
    <mergeCell ref="AM20:AO20"/>
    <mergeCell ref="AP20:AR20"/>
    <mergeCell ref="AS20:AU20"/>
    <mergeCell ref="B20:E20"/>
    <mergeCell ref="G20:H20"/>
    <mergeCell ref="J20:K20"/>
    <mergeCell ref="M20:O20"/>
    <mergeCell ref="Q20:T20"/>
    <mergeCell ref="B21:E21"/>
    <mergeCell ref="G21:H21"/>
    <mergeCell ref="J21:K21"/>
    <mergeCell ref="M21:O21"/>
    <mergeCell ref="Q21:T21"/>
    <mergeCell ref="AJ21:AL21"/>
    <mergeCell ref="AM21:AO21"/>
    <mergeCell ref="AP21:AR21"/>
    <mergeCell ref="AS21:AU21"/>
    <mergeCell ref="AV21:AX21"/>
    <mergeCell ref="U21:W21"/>
    <mergeCell ref="X21:Z21"/>
    <mergeCell ref="AA21:AC21"/>
    <mergeCell ref="AD21:AF21"/>
    <mergeCell ref="AG21:AI21"/>
    <mergeCell ref="A23:K23"/>
    <mergeCell ref="L23:X23"/>
    <mergeCell ref="Y23:AJ23"/>
    <mergeCell ref="AK23:AV23"/>
    <mergeCell ref="A24:E24"/>
    <mergeCell ref="F24:H24"/>
    <mergeCell ref="I24:K24"/>
    <mergeCell ref="L24:R24"/>
    <mergeCell ref="S24:X24"/>
    <mergeCell ref="Y24:AD24"/>
    <mergeCell ref="AE24:AJ24"/>
    <mergeCell ref="AK24:AP24"/>
    <mergeCell ref="AQ24:AV24"/>
    <mergeCell ref="AT25:AV25"/>
    <mergeCell ref="S25:U25"/>
    <mergeCell ref="V25:X25"/>
    <mergeCell ref="Y25:AA25"/>
    <mergeCell ref="AB25:AD25"/>
    <mergeCell ref="AE25:AG25"/>
    <mergeCell ref="A25:E25"/>
    <mergeCell ref="F25:H25"/>
    <mergeCell ref="I25:K25"/>
    <mergeCell ref="L25:O25"/>
    <mergeCell ref="P25:R25"/>
    <mergeCell ref="A26:E26"/>
    <mergeCell ref="F26:H26"/>
    <mergeCell ref="I26:K26"/>
    <mergeCell ref="L26:O26"/>
    <mergeCell ref="P26:R26"/>
    <mergeCell ref="AH25:AJ25"/>
    <mergeCell ref="AK25:AM25"/>
    <mergeCell ref="AN25:AP25"/>
    <mergeCell ref="AQ25:AS25"/>
    <mergeCell ref="AH26:AJ26"/>
    <mergeCell ref="AK26:AM26"/>
    <mergeCell ref="AN26:AP26"/>
    <mergeCell ref="AQ26:AS26"/>
    <mergeCell ref="AT26:AV26"/>
    <mergeCell ref="S26:U26"/>
    <mergeCell ref="V26:X26"/>
    <mergeCell ref="Y26:AA26"/>
    <mergeCell ref="AB26:AD26"/>
    <mergeCell ref="AE26:AG26"/>
    <mergeCell ref="AT27:AV27"/>
    <mergeCell ref="S27:U27"/>
    <mergeCell ref="V27:X27"/>
    <mergeCell ref="Y27:AA27"/>
    <mergeCell ref="AB27:AD27"/>
    <mergeCell ref="AE27:AG27"/>
    <mergeCell ref="AH27:AJ27"/>
    <mergeCell ref="AK27:AM27"/>
    <mergeCell ref="AN27:AP27"/>
    <mergeCell ref="AQ27:AS27"/>
    <mergeCell ref="A27:E27"/>
    <mergeCell ref="F27:H27"/>
    <mergeCell ref="I27:K27"/>
    <mergeCell ref="L27:O27"/>
    <mergeCell ref="P27:R27"/>
    <mergeCell ref="A28:E28"/>
    <mergeCell ref="F28:H28"/>
    <mergeCell ref="I28:K28"/>
    <mergeCell ref="L28:O28"/>
    <mergeCell ref="P28:R28"/>
    <mergeCell ref="AH28:AJ28"/>
    <mergeCell ref="AK28:AM28"/>
    <mergeCell ref="AN28:AP28"/>
    <mergeCell ref="AQ28:AS28"/>
    <mergeCell ref="AT28:AV28"/>
    <mergeCell ref="S28:U28"/>
    <mergeCell ref="V28:X28"/>
    <mergeCell ref="Y28:AA28"/>
    <mergeCell ref="AB28:AD28"/>
    <mergeCell ref="AE28:AG28"/>
    <mergeCell ref="AT29:AV29"/>
    <mergeCell ref="S29:U29"/>
    <mergeCell ref="V29:X29"/>
    <mergeCell ref="Y29:AA29"/>
    <mergeCell ref="AB29:AD29"/>
    <mergeCell ref="AE29:AG29"/>
    <mergeCell ref="A29:E29"/>
    <mergeCell ref="F29:H29"/>
    <mergeCell ref="I29:K29"/>
    <mergeCell ref="L29:O29"/>
    <mergeCell ref="P29:R29"/>
    <mergeCell ref="A30:E30"/>
    <mergeCell ref="F30:H30"/>
    <mergeCell ref="I30:K30"/>
    <mergeCell ref="L30:O30"/>
    <mergeCell ref="P30:R30"/>
    <mergeCell ref="AH29:AJ29"/>
    <mergeCell ref="AK29:AM29"/>
    <mergeCell ref="AN29:AP29"/>
    <mergeCell ref="AQ29:AS29"/>
    <mergeCell ref="AH30:AJ30"/>
    <mergeCell ref="AK30:AM30"/>
    <mergeCell ref="AN30:AP30"/>
    <mergeCell ref="AQ30:AS30"/>
    <mergeCell ref="AT30:AV30"/>
    <mergeCell ref="S30:U30"/>
    <mergeCell ref="V30:X30"/>
    <mergeCell ref="Y30:AA30"/>
    <mergeCell ref="AB30:AD30"/>
    <mergeCell ref="AE30:AG30"/>
    <mergeCell ref="AT31:AV31"/>
    <mergeCell ref="S31:U31"/>
    <mergeCell ref="V31:X31"/>
    <mergeCell ref="Y31:AA31"/>
    <mergeCell ref="AB31:AD31"/>
    <mergeCell ref="AE31:AG31"/>
    <mergeCell ref="AH31:AJ31"/>
    <mergeCell ref="AK31:AM31"/>
    <mergeCell ref="AN31:AP31"/>
    <mergeCell ref="AQ31:AS31"/>
    <mergeCell ref="A31:E31"/>
    <mergeCell ref="F31:H31"/>
    <mergeCell ref="I31:K31"/>
    <mergeCell ref="L31:O31"/>
    <mergeCell ref="P31:R31"/>
    <mergeCell ref="A32:E32"/>
    <mergeCell ref="F32:H32"/>
    <mergeCell ref="I32:K32"/>
    <mergeCell ref="L32:O32"/>
    <mergeCell ref="P32:R32"/>
    <mergeCell ref="AH32:AJ32"/>
    <mergeCell ref="AK32:AM32"/>
    <mergeCell ref="AN32:AP32"/>
    <mergeCell ref="AQ32:AS32"/>
    <mergeCell ref="AT32:AV32"/>
    <mergeCell ref="S32:U32"/>
    <mergeCell ref="V32:X32"/>
    <mergeCell ref="Y32:AA32"/>
    <mergeCell ref="AB32:AD32"/>
    <mergeCell ref="AE32:AG32"/>
    <mergeCell ref="S33:U33"/>
    <mergeCell ref="V33:X33"/>
    <mergeCell ref="Y33:AA33"/>
    <mergeCell ref="AB33:AD33"/>
    <mergeCell ref="AE33:AG33"/>
    <mergeCell ref="A33:E33"/>
    <mergeCell ref="F33:H33"/>
    <mergeCell ref="I33:K33"/>
    <mergeCell ref="L33:O33"/>
    <mergeCell ref="P33:R33"/>
    <mergeCell ref="AH33:AJ33"/>
    <mergeCell ref="AK33:AM33"/>
    <mergeCell ref="AN33:AP33"/>
    <mergeCell ref="AQ33:AS33"/>
    <mergeCell ref="AH34:AJ34"/>
    <mergeCell ref="AK34:AM34"/>
    <mergeCell ref="AN34:AP34"/>
    <mergeCell ref="AQ34:AS34"/>
    <mergeCell ref="AT33:AV33"/>
    <mergeCell ref="AT34:AV34"/>
    <mergeCell ref="S34:U34"/>
    <mergeCell ref="V34:X34"/>
    <mergeCell ref="Y34:AA34"/>
    <mergeCell ref="AB34:AD34"/>
    <mergeCell ref="AE34:AG34"/>
    <mergeCell ref="D36:M36"/>
    <mergeCell ref="N36:Y36"/>
    <mergeCell ref="Z36:AK36"/>
    <mergeCell ref="AL36:AW36"/>
    <mergeCell ref="A34:E34"/>
    <mergeCell ref="F34:H34"/>
    <mergeCell ref="I34:K34"/>
    <mergeCell ref="L34:O34"/>
    <mergeCell ref="P34:R34"/>
    <mergeCell ref="D37:G37"/>
    <mergeCell ref="H37:J37"/>
    <mergeCell ref="K37:M37"/>
    <mergeCell ref="N37:S37"/>
    <mergeCell ref="T37:Y37"/>
    <mergeCell ref="Z37:AE37"/>
    <mergeCell ref="AF37:AK37"/>
    <mergeCell ref="AL37:AQ37"/>
    <mergeCell ref="AR37:AW37"/>
    <mergeCell ref="AU38:AW38"/>
    <mergeCell ref="T38:V38"/>
    <mergeCell ref="W38:Y38"/>
    <mergeCell ref="Z38:AB38"/>
    <mergeCell ref="AC38:AE38"/>
    <mergeCell ref="AF38:AH38"/>
    <mergeCell ref="D38:G38"/>
    <mergeCell ref="H38:J38"/>
    <mergeCell ref="K38:M38"/>
    <mergeCell ref="N38:Q38"/>
    <mergeCell ref="R38:S38"/>
    <mergeCell ref="D39:G39"/>
    <mergeCell ref="H39:J39"/>
    <mergeCell ref="K39:M39"/>
    <mergeCell ref="N39:Q39"/>
    <mergeCell ref="R39:S39"/>
    <mergeCell ref="AI38:AK38"/>
    <mergeCell ref="AL38:AN38"/>
    <mergeCell ref="AO38:AQ38"/>
    <mergeCell ref="AR38:AT38"/>
    <mergeCell ref="AI39:AK39"/>
    <mergeCell ref="AL39:AN39"/>
    <mergeCell ref="AO39:AQ39"/>
    <mergeCell ref="AR39:AT39"/>
    <mergeCell ref="AU39:AW39"/>
    <mergeCell ref="T39:V39"/>
    <mergeCell ref="W39:Y39"/>
    <mergeCell ref="Z39:AB39"/>
    <mergeCell ref="AC39:AE39"/>
    <mergeCell ref="AF39:AH39"/>
    <mergeCell ref="AU40:AW40"/>
    <mergeCell ref="T40:V40"/>
    <mergeCell ref="W40:Y40"/>
    <mergeCell ref="Z40:AB40"/>
    <mergeCell ref="AC40:AE40"/>
    <mergeCell ref="AF40:AH40"/>
    <mergeCell ref="AI40:AK40"/>
    <mergeCell ref="AL40:AN40"/>
    <mergeCell ref="AO40:AQ40"/>
    <mergeCell ref="AR40:AT40"/>
    <mergeCell ref="D40:G40"/>
    <mergeCell ref="H40:J40"/>
    <mergeCell ref="K40:M40"/>
    <mergeCell ref="N40:Q40"/>
    <mergeCell ref="R40:S40"/>
    <mergeCell ref="D41:G41"/>
    <mergeCell ref="H41:J41"/>
    <mergeCell ref="K41:M41"/>
    <mergeCell ref="N41:Q41"/>
    <mergeCell ref="R41:S41"/>
    <mergeCell ref="AI41:AK41"/>
    <mergeCell ref="AL41:AN41"/>
    <mergeCell ref="AO41:AQ41"/>
    <mergeCell ref="AR41:AT41"/>
    <mergeCell ref="AU41:AW41"/>
    <mergeCell ref="T41:V41"/>
    <mergeCell ref="W41:Y41"/>
    <mergeCell ref="Z41:AB41"/>
    <mergeCell ref="AC41:AE41"/>
    <mergeCell ref="AF41:AH41"/>
    <mergeCell ref="AU42:AW42"/>
    <mergeCell ref="T42:V42"/>
    <mergeCell ref="W42:Y42"/>
    <mergeCell ref="Z42:AB42"/>
    <mergeCell ref="AC42:AE42"/>
    <mergeCell ref="AF42:AH42"/>
    <mergeCell ref="D42:G42"/>
    <mergeCell ref="H42:J42"/>
    <mergeCell ref="K42:M42"/>
    <mergeCell ref="N42:Q42"/>
    <mergeCell ref="R42:S42"/>
    <mergeCell ref="D43:G43"/>
    <mergeCell ref="H43:J43"/>
    <mergeCell ref="K43:M43"/>
    <mergeCell ref="N43:Q43"/>
    <mergeCell ref="R43:S43"/>
    <mergeCell ref="AI42:AK42"/>
    <mergeCell ref="AL42:AN42"/>
    <mergeCell ref="AO42:AQ42"/>
    <mergeCell ref="AR42:AT42"/>
    <mergeCell ref="AI43:AK43"/>
    <mergeCell ref="AL43:AN43"/>
    <mergeCell ref="AO43:AQ43"/>
    <mergeCell ref="AR43:AT43"/>
    <mergeCell ref="AU43:AW43"/>
    <mergeCell ref="T43:V43"/>
    <mergeCell ref="W43:Y43"/>
    <mergeCell ref="Z43:AB43"/>
    <mergeCell ref="AC43:AE43"/>
    <mergeCell ref="AF43:AH43"/>
    <mergeCell ref="AU44:AW44"/>
    <mergeCell ref="T44:V44"/>
    <mergeCell ref="W44:Y44"/>
    <mergeCell ref="Z44:AB44"/>
    <mergeCell ref="AC44:AE44"/>
    <mergeCell ref="AF44:AH44"/>
    <mergeCell ref="AI44:AK44"/>
    <mergeCell ref="AL44:AN44"/>
    <mergeCell ref="AO44:AQ44"/>
    <mergeCell ref="AR44:AT44"/>
    <mergeCell ref="D44:G44"/>
    <mergeCell ref="H44:J44"/>
    <mergeCell ref="K44:M44"/>
    <mergeCell ref="N44:Q44"/>
    <mergeCell ref="R44:S44"/>
    <mergeCell ref="D45:G45"/>
    <mergeCell ref="H45:J45"/>
    <mergeCell ref="K45:M45"/>
    <mergeCell ref="N45:Q45"/>
    <mergeCell ref="R45:S45"/>
    <mergeCell ref="AI45:AK45"/>
    <mergeCell ref="AL45:AN45"/>
    <mergeCell ref="AO45:AQ45"/>
    <mergeCell ref="AR45:AT45"/>
    <mergeCell ref="AU45:AW45"/>
    <mergeCell ref="T45:V45"/>
    <mergeCell ref="W45:Y45"/>
    <mergeCell ref="Z45:AB45"/>
    <mergeCell ref="AC45:AE45"/>
    <mergeCell ref="AF45:AH45"/>
    <mergeCell ref="T46:V46"/>
    <mergeCell ref="W46:Y46"/>
    <mergeCell ref="Z46:AB46"/>
    <mergeCell ref="AC46:AE46"/>
    <mergeCell ref="AF46:AH46"/>
    <mergeCell ref="D46:G46"/>
    <mergeCell ref="H46:J46"/>
    <mergeCell ref="K46:M46"/>
    <mergeCell ref="N46:Q46"/>
    <mergeCell ref="R46:S46"/>
    <mergeCell ref="AI46:AK46"/>
    <mergeCell ref="AL46:AN46"/>
    <mergeCell ref="AO46:AQ46"/>
    <mergeCell ref="AR46:AT46"/>
    <mergeCell ref="AI47:AK47"/>
    <mergeCell ref="AL47:AN47"/>
    <mergeCell ref="AO47:AQ47"/>
    <mergeCell ref="AR47:AT47"/>
    <mergeCell ref="AU46:AW46"/>
    <mergeCell ref="AU47:AW47"/>
    <mergeCell ref="T47:V47"/>
    <mergeCell ref="W47:Y47"/>
    <mergeCell ref="Z47:AB47"/>
    <mergeCell ref="AC47:AE47"/>
    <mergeCell ref="AF47:AH47"/>
    <mergeCell ref="D47:G47"/>
    <mergeCell ref="H47:J47"/>
    <mergeCell ref="K47:M47"/>
    <mergeCell ref="N47:Q47"/>
    <mergeCell ref="R47:S47"/>
  </mergeCells>
  <hyperlinks>
    <hyperlink ref="E3" location="'Contents'!A6" display="Index"/>
  </hyperlinks>
  <pageMargins left="0.25" right="0.25" top="0.25" bottom="0.25" header="0.25" footer="0.25"/>
  <pageSetup scale="34"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53"/>
  <sheetViews>
    <sheetView showGridLines="0" zoomScaleNormal="100" workbookViewId="0">
      <selection sqref="A1:D3"/>
    </sheetView>
  </sheetViews>
  <sheetFormatPr defaultRowHeight="15" x14ac:dyDescent="0.25"/>
  <cols>
    <col min="1" max="1" width="1.7109375" customWidth="1"/>
    <col min="2" max="2" width="0.140625" customWidth="1"/>
    <col min="3" max="3" width="23.5703125" customWidth="1"/>
    <col min="4" max="4" width="8.140625" customWidth="1"/>
    <col min="5" max="5" width="17.140625" customWidth="1"/>
    <col min="6" max="6" width="21.42578125" customWidth="1"/>
    <col min="7" max="7" width="0.7109375" customWidth="1"/>
    <col min="8" max="8" width="23" customWidth="1"/>
    <col min="9" max="9" width="0.7109375" customWidth="1"/>
    <col min="10" max="11" width="23.7109375" customWidth="1"/>
    <col min="12" max="12" width="17" customWidth="1"/>
    <col min="13" max="13" width="6.7109375" customWidth="1"/>
  </cols>
  <sheetData>
    <row r="1" spans="1:13" ht="18" customHeight="1" x14ac:dyDescent="0.25">
      <c r="A1" s="247"/>
      <c r="B1" s="247"/>
      <c r="C1" s="247"/>
      <c r="D1" s="247"/>
      <c r="E1" s="251" t="s">
        <v>0</v>
      </c>
      <c r="F1" s="247"/>
      <c r="G1" s="247"/>
      <c r="H1" s="247"/>
      <c r="I1" s="247"/>
      <c r="J1" s="247"/>
      <c r="K1" s="247"/>
      <c r="L1" s="247"/>
      <c r="M1" s="247"/>
    </row>
    <row r="2" spans="1:13" ht="18" customHeight="1" x14ac:dyDescent="0.25">
      <c r="A2" s="247"/>
      <c r="B2" s="247"/>
      <c r="C2" s="247"/>
      <c r="D2" s="247"/>
      <c r="E2" s="251" t="s">
        <v>1</v>
      </c>
      <c r="F2" s="247"/>
      <c r="G2" s="247"/>
      <c r="H2" s="247"/>
      <c r="I2" s="247"/>
      <c r="J2" s="247"/>
      <c r="K2" s="247"/>
      <c r="L2" s="247"/>
      <c r="M2" s="247"/>
    </row>
    <row r="3" spans="1:13" ht="18" customHeight="1" x14ac:dyDescent="0.25">
      <c r="A3" s="247"/>
      <c r="B3" s="247"/>
      <c r="C3" s="247"/>
      <c r="D3" s="247"/>
      <c r="E3" s="251" t="s">
        <v>2</v>
      </c>
      <c r="F3" s="247"/>
      <c r="G3" s="247"/>
      <c r="H3" s="247"/>
      <c r="I3" s="247"/>
      <c r="J3" s="247"/>
      <c r="K3" s="247"/>
      <c r="L3" s="247"/>
      <c r="M3" s="247"/>
    </row>
    <row r="4" spans="1:13" ht="18" customHeight="1" x14ac:dyDescent="0.25">
      <c r="A4" s="249" t="s">
        <v>3</v>
      </c>
      <c r="B4" s="247"/>
      <c r="C4" s="247"/>
      <c r="D4" s="247"/>
      <c r="E4" s="251" t="s">
        <v>3</v>
      </c>
      <c r="F4" s="247"/>
      <c r="G4" s="247"/>
      <c r="H4" s="247"/>
      <c r="I4" s="247"/>
      <c r="J4" s="247"/>
      <c r="K4" s="247"/>
      <c r="L4" s="247"/>
      <c r="M4" s="247"/>
    </row>
    <row r="5" spans="1:13" ht="18" customHeight="1" x14ac:dyDescent="0.25">
      <c r="A5" s="249" t="s">
        <v>3</v>
      </c>
      <c r="B5" s="247"/>
      <c r="C5" s="247"/>
      <c r="D5" s="247"/>
      <c r="E5" s="249" t="s">
        <v>3</v>
      </c>
      <c r="F5" s="247"/>
      <c r="G5" s="247"/>
      <c r="H5" s="247"/>
      <c r="I5" s="247"/>
      <c r="J5" s="247"/>
      <c r="K5" s="247"/>
      <c r="L5" s="247"/>
      <c r="M5" s="247"/>
    </row>
    <row r="6" spans="1:13" ht="1.1499999999999999" customHeight="1" x14ac:dyDescent="0.25"/>
    <row r="7" spans="1:13" ht="34.9" customHeight="1" x14ac:dyDescent="0.25">
      <c r="B7" s="250" t="s">
        <v>529</v>
      </c>
      <c r="C7" s="247"/>
      <c r="D7" s="247"/>
      <c r="E7" s="247"/>
      <c r="F7" s="247"/>
      <c r="G7" s="247"/>
      <c r="H7" s="247"/>
      <c r="I7" s="247"/>
      <c r="J7" s="247"/>
      <c r="K7" s="247"/>
      <c r="L7" s="247"/>
    </row>
    <row r="8" spans="1:13" ht="17.45" customHeight="1" x14ac:dyDescent="0.25"/>
    <row r="9" spans="1:13" ht="24" x14ac:dyDescent="0.25">
      <c r="C9" s="132" t="s">
        <v>530</v>
      </c>
      <c r="D9" s="464" t="s">
        <v>531</v>
      </c>
      <c r="E9" s="303"/>
      <c r="F9" s="132" t="s">
        <v>532</v>
      </c>
      <c r="G9" s="464" t="s">
        <v>533</v>
      </c>
      <c r="H9" s="303"/>
    </row>
    <row r="10" spans="1:13" x14ac:dyDescent="0.25">
      <c r="C10" s="48" t="s">
        <v>520</v>
      </c>
      <c r="D10" s="462">
        <v>-529</v>
      </c>
      <c r="E10" s="303"/>
      <c r="F10" s="133">
        <v>6108</v>
      </c>
      <c r="G10" s="463">
        <v>5515518.9000000004</v>
      </c>
      <c r="H10" s="303"/>
    </row>
    <row r="11" spans="1:13" x14ac:dyDescent="0.25">
      <c r="C11" s="45" t="s">
        <v>521</v>
      </c>
      <c r="D11" s="460">
        <v>957</v>
      </c>
      <c r="E11" s="303"/>
      <c r="F11" s="134">
        <v>2779</v>
      </c>
      <c r="G11" s="461">
        <v>2251052.79</v>
      </c>
      <c r="H11" s="303"/>
    </row>
    <row r="12" spans="1:13" x14ac:dyDescent="0.25">
      <c r="C12" s="48" t="s">
        <v>522</v>
      </c>
      <c r="D12" s="462">
        <v>-681</v>
      </c>
      <c r="E12" s="303"/>
      <c r="F12" s="133">
        <v>479</v>
      </c>
      <c r="G12" s="463">
        <v>439910.71</v>
      </c>
      <c r="H12" s="303"/>
    </row>
    <row r="13" spans="1:13" x14ac:dyDescent="0.25">
      <c r="C13" s="45" t="s">
        <v>534</v>
      </c>
      <c r="D13" s="460">
        <v>82</v>
      </c>
      <c r="E13" s="303"/>
      <c r="F13" s="134">
        <v>987</v>
      </c>
      <c r="G13" s="461">
        <v>322670.92</v>
      </c>
      <c r="H13" s="303"/>
    </row>
    <row r="14" spans="1:13" x14ac:dyDescent="0.25">
      <c r="C14" s="48" t="s">
        <v>524</v>
      </c>
      <c r="D14" s="462">
        <v>166</v>
      </c>
      <c r="E14" s="303"/>
      <c r="F14" s="133">
        <v>4817</v>
      </c>
      <c r="G14" s="463">
        <v>3017906.03</v>
      </c>
      <c r="H14" s="303"/>
    </row>
    <row r="15" spans="1:13" x14ac:dyDescent="0.25">
      <c r="C15" s="45" t="s">
        <v>525</v>
      </c>
      <c r="D15" s="460">
        <v>1</v>
      </c>
      <c r="E15" s="303"/>
      <c r="F15" s="134">
        <v>5</v>
      </c>
      <c r="G15" s="461">
        <v>972.62</v>
      </c>
      <c r="H15" s="303"/>
    </row>
    <row r="16" spans="1:13" x14ac:dyDescent="0.25">
      <c r="C16" s="48" t="s">
        <v>526</v>
      </c>
      <c r="D16" s="462">
        <v>4</v>
      </c>
      <c r="E16" s="303"/>
      <c r="F16" s="133">
        <v>66</v>
      </c>
      <c r="G16" s="463">
        <v>2959.95</v>
      </c>
      <c r="H16" s="303"/>
    </row>
    <row r="17" spans="3:13" x14ac:dyDescent="0.25">
      <c r="C17" s="135" t="s">
        <v>116</v>
      </c>
      <c r="D17" s="457">
        <v>0</v>
      </c>
      <c r="E17" s="303"/>
      <c r="F17" s="136">
        <v>15241</v>
      </c>
      <c r="G17" s="458">
        <v>11550991.92</v>
      </c>
      <c r="H17" s="303"/>
    </row>
    <row r="18" spans="3:13" ht="0" hidden="1" customHeight="1" x14ac:dyDescent="0.25"/>
    <row r="19" spans="3:13" ht="36.75" customHeight="1" x14ac:dyDescent="0.25">
      <c r="L19" s="245"/>
    </row>
    <row r="20" spans="3:13" x14ac:dyDescent="0.25">
      <c r="C20" s="459" t="s">
        <v>3</v>
      </c>
      <c r="D20" s="299"/>
      <c r="E20" s="299"/>
      <c r="F20" s="299"/>
      <c r="G20" s="295"/>
      <c r="H20" s="459" t="s">
        <v>3</v>
      </c>
      <c r="I20" s="295"/>
      <c r="J20" s="137" t="s">
        <v>3</v>
      </c>
      <c r="K20" s="137" t="s">
        <v>3</v>
      </c>
      <c r="L20" s="454" t="s">
        <v>3</v>
      </c>
      <c r="M20" s="295"/>
    </row>
    <row r="21" spans="3:13" ht="25.5" x14ac:dyDescent="0.25">
      <c r="C21" s="391" t="s">
        <v>535</v>
      </c>
      <c r="D21" s="299"/>
      <c r="E21" s="299"/>
      <c r="F21" s="299"/>
      <c r="G21" s="295"/>
      <c r="H21" s="455" t="s">
        <v>536</v>
      </c>
      <c r="I21" s="295"/>
      <c r="J21" s="139" t="s">
        <v>537</v>
      </c>
      <c r="K21" s="139" t="s">
        <v>538</v>
      </c>
      <c r="L21" s="455" t="s">
        <v>539</v>
      </c>
      <c r="M21" s="295"/>
    </row>
    <row r="22" spans="3:13" x14ac:dyDescent="0.25">
      <c r="C22" s="391" t="s">
        <v>540</v>
      </c>
      <c r="D22" s="299"/>
      <c r="E22" s="299"/>
      <c r="F22" s="299"/>
      <c r="G22" s="295"/>
      <c r="H22" s="456">
        <v>9623</v>
      </c>
      <c r="I22" s="295"/>
      <c r="J22" s="140">
        <v>15241</v>
      </c>
      <c r="K22" s="128" t="s">
        <v>3</v>
      </c>
      <c r="L22" s="435">
        <v>241030961.03</v>
      </c>
      <c r="M22" s="436"/>
    </row>
    <row r="23" spans="3:13" x14ac:dyDescent="0.25">
      <c r="C23" s="437" t="s">
        <v>3</v>
      </c>
      <c r="D23" s="299"/>
      <c r="E23" s="299"/>
      <c r="F23" s="299"/>
      <c r="G23" s="295"/>
      <c r="H23" s="437" t="s">
        <v>3</v>
      </c>
      <c r="I23" s="295"/>
      <c r="J23" s="141" t="s">
        <v>3</v>
      </c>
      <c r="K23" s="141" t="s">
        <v>3</v>
      </c>
      <c r="L23" s="441" t="s">
        <v>3</v>
      </c>
      <c r="M23" s="295"/>
    </row>
    <row r="24" spans="3:13" x14ac:dyDescent="0.25">
      <c r="C24" s="452" t="s">
        <v>541</v>
      </c>
      <c r="D24" s="299"/>
      <c r="E24" s="299"/>
      <c r="F24" s="299"/>
      <c r="G24" s="295"/>
      <c r="H24" s="439" t="s">
        <v>3</v>
      </c>
      <c r="I24" s="295"/>
      <c r="J24" s="142" t="s">
        <v>3</v>
      </c>
      <c r="K24" s="143">
        <v>7175703.9000000004</v>
      </c>
      <c r="L24" s="453">
        <v>7175703.9000000004</v>
      </c>
      <c r="M24" s="295"/>
    </row>
    <row r="25" spans="3:13" x14ac:dyDescent="0.25">
      <c r="C25" s="437" t="s">
        <v>3</v>
      </c>
      <c r="D25" s="299"/>
      <c r="E25" s="299"/>
      <c r="F25" s="299"/>
      <c r="G25" s="295"/>
      <c r="H25" s="437" t="s">
        <v>3</v>
      </c>
      <c r="I25" s="295"/>
      <c r="J25" s="141" t="s">
        <v>3</v>
      </c>
      <c r="K25" s="141" t="s">
        <v>3</v>
      </c>
      <c r="L25" s="441" t="s">
        <v>3</v>
      </c>
      <c r="M25" s="295"/>
    </row>
    <row r="26" spans="3:13" x14ac:dyDescent="0.25">
      <c r="C26" s="439" t="s">
        <v>542</v>
      </c>
      <c r="D26" s="299"/>
      <c r="E26" s="299"/>
      <c r="F26" s="299"/>
      <c r="G26" s="295"/>
      <c r="H26" s="439" t="s">
        <v>3</v>
      </c>
      <c r="I26" s="295"/>
      <c r="J26" s="142" t="s">
        <v>3</v>
      </c>
      <c r="K26" s="144">
        <v>40315.75</v>
      </c>
      <c r="L26" s="397" t="s">
        <v>3</v>
      </c>
      <c r="M26" s="295"/>
    </row>
    <row r="27" spans="3:13" x14ac:dyDescent="0.25">
      <c r="C27" s="437" t="s">
        <v>543</v>
      </c>
      <c r="D27" s="299"/>
      <c r="E27" s="299"/>
      <c r="F27" s="299"/>
      <c r="G27" s="295"/>
      <c r="H27" s="437" t="s">
        <v>3</v>
      </c>
      <c r="I27" s="295"/>
      <c r="J27" s="141" t="s">
        <v>3</v>
      </c>
      <c r="K27" s="145">
        <v>4207524.74</v>
      </c>
      <c r="L27" s="441" t="s">
        <v>3</v>
      </c>
      <c r="M27" s="295"/>
    </row>
    <row r="28" spans="3:13" x14ac:dyDescent="0.25">
      <c r="C28" s="439" t="s">
        <v>544</v>
      </c>
      <c r="D28" s="299"/>
      <c r="E28" s="299"/>
      <c r="F28" s="299"/>
      <c r="G28" s="295"/>
      <c r="H28" s="439" t="s">
        <v>3</v>
      </c>
      <c r="I28" s="295"/>
      <c r="J28" s="142" t="s">
        <v>3</v>
      </c>
      <c r="K28" s="144">
        <v>20097.39</v>
      </c>
      <c r="L28" s="397" t="s">
        <v>3</v>
      </c>
      <c r="M28" s="295"/>
    </row>
    <row r="29" spans="3:13" x14ac:dyDescent="0.25">
      <c r="C29" s="437" t="s">
        <v>545</v>
      </c>
      <c r="D29" s="299"/>
      <c r="E29" s="299"/>
      <c r="F29" s="299"/>
      <c r="G29" s="295"/>
      <c r="H29" s="437" t="s">
        <v>3</v>
      </c>
      <c r="I29" s="295"/>
      <c r="J29" s="141" t="s">
        <v>3</v>
      </c>
      <c r="K29" s="145">
        <v>627310.63</v>
      </c>
      <c r="L29" s="441" t="s">
        <v>3</v>
      </c>
      <c r="M29" s="295"/>
    </row>
    <row r="30" spans="3:13" x14ac:dyDescent="0.25">
      <c r="C30" s="439" t="s">
        <v>546</v>
      </c>
      <c r="D30" s="299"/>
      <c r="E30" s="299"/>
      <c r="F30" s="299"/>
      <c r="G30" s="295"/>
      <c r="H30" s="439" t="s">
        <v>3</v>
      </c>
      <c r="I30" s="295"/>
      <c r="J30" s="142" t="s">
        <v>3</v>
      </c>
      <c r="K30" s="144">
        <v>-282939.15000000002</v>
      </c>
      <c r="L30" s="397" t="s">
        <v>3</v>
      </c>
      <c r="M30" s="295"/>
    </row>
    <row r="31" spans="3:13" x14ac:dyDescent="0.25">
      <c r="C31" s="437" t="s">
        <v>547</v>
      </c>
      <c r="D31" s="299"/>
      <c r="E31" s="299"/>
      <c r="F31" s="299"/>
      <c r="G31" s="295"/>
      <c r="H31" s="437" t="s">
        <v>3</v>
      </c>
      <c r="I31" s="295"/>
      <c r="J31" s="141" t="s">
        <v>3</v>
      </c>
      <c r="K31" s="145">
        <v>-7603.03</v>
      </c>
      <c r="L31" s="441" t="s">
        <v>3</v>
      </c>
      <c r="M31" s="295"/>
    </row>
    <row r="32" spans="3:13" x14ac:dyDescent="0.25">
      <c r="C32" s="439" t="s">
        <v>548</v>
      </c>
      <c r="D32" s="299"/>
      <c r="E32" s="299"/>
      <c r="F32" s="299"/>
      <c r="G32" s="295"/>
      <c r="H32" s="439" t="s">
        <v>3</v>
      </c>
      <c r="I32" s="295"/>
      <c r="J32" s="142" t="s">
        <v>3</v>
      </c>
      <c r="K32" s="144">
        <v>8594.4699999999993</v>
      </c>
      <c r="L32" s="397" t="s">
        <v>3</v>
      </c>
      <c r="M32" s="295"/>
    </row>
    <row r="33" spans="3:13" x14ac:dyDescent="0.25">
      <c r="C33" s="437" t="s">
        <v>549</v>
      </c>
      <c r="D33" s="299"/>
      <c r="E33" s="299"/>
      <c r="F33" s="299"/>
      <c r="G33" s="295"/>
      <c r="H33" s="437" t="s">
        <v>3</v>
      </c>
      <c r="I33" s="295"/>
      <c r="J33" s="141" t="s">
        <v>3</v>
      </c>
      <c r="K33" s="243">
        <v>-532802</v>
      </c>
      <c r="L33" s="441" t="s">
        <v>3</v>
      </c>
      <c r="M33" s="295"/>
    </row>
    <row r="34" spans="3:13" x14ac:dyDescent="0.25">
      <c r="C34" s="449" t="s">
        <v>550</v>
      </c>
      <c r="D34" s="299"/>
      <c r="E34" s="299"/>
      <c r="F34" s="299"/>
      <c r="G34" s="295"/>
      <c r="H34" s="439" t="s">
        <v>3</v>
      </c>
      <c r="I34" s="295"/>
      <c r="J34" s="142" t="s">
        <v>3</v>
      </c>
      <c r="K34" s="244">
        <v>4080498.8</v>
      </c>
      <c r="L34" s="451">
        <v>4080498.8</v>
      </c>
      <c r="M34" s="295"/>
    </row>
    <row r="35" spans="3:13" x14ac:dyDescent="0.25">
      <c r="C35" s="450" t="s">
        <v>3</v>
      </c>
      <c r="D35" s="299"/>
      <c r="E35" s="299"/>
      <c r="F35" s="299"/>
      <c r="G35" s="295"/>
      <c r="H35" s="437" t="s">
        <v>3</v>
      </c>
      <c r="I35" s="295"/>
      <c r="J35" s="141" t="s">
        <v>3</v>
      </c>
      <c r="K35" s="141" t="s">
        <v>3</v>
      </c>
      <c r="L35" s="441" t="s">
        <v>3</v>
      </c>
      <c r="M35" s="295"/>
    </row>
    <row r="36" spans="3:13" x14ac:dyDescent="0.25">
      <c r="C36" s="439" t="s">
        <v>551</v>
      </c>
      <c r="D36" s="299"/>
      <c r="E36" s="299"/>
      <c r="F36" s="299"/>
      <c r="G36" s="295"/>
      <c r="H36" s="439" t="s">
        <v>3</v>
      </c>
      <c r="I36" s="295"/>
      <c r="J36" s="142" t="s">
        <v>3</v>
      </c>
      <c r="K36" s="123" t="s">
        <v>194</v>
      </c>
      <c r="L36" s="397" t="s">
        <v>3</v>
      </c>
      <c r="M36" s="295"/>
    </row>
    <row r="37" spans="3:13" x14ac:dyDescent="0.25">
      <c r="C37" s="437" t="s">
        <v>552</v>
      </c>
      <c r="D37" s="299"/>
      <c r="E37" s="299"/>
      <c r="F37" s="299"/>
      <c r="G37" s="295"/>
      <c r="H37" s="437" t="s">
        <v>3</v>
      </c>
      <c r="I37" s="295"/>
      <c r="J37" s="141" t="s">
        <v>3</v>
      </c>
      <c r="K37" s="240">
        <v>294789.21999999997</v>
      </c>
      <c r="L37" s="441" t="s">
        <v>3</v>
      </c>
      <c r="M37" s="295"/>
    </row>
    <row r="38" spans="3:13" x14ac:dyDescent="0.25">
      <c r="C38" s="449" t="s">
        <v>553</v>
      </c>
      <c r="D38" s="299"/>
      <c r="E38" s="299"/>
      <c r="F38" s="299"/>
      <c r="G38" s="295"/>
      <c r="H38" s="439" t="s">
        <v>3</v>
      </c>
      <c r="I38" s="295"/>
      <c r="J38" s="142" t="s">
        <v>3</v>
      </c>
      <c r="K38" s="241">
        <v>294789.21999999997</v>
      </c>
      <c r="L38" s="397" t="s">
        <v>3</v>
      </c>
      <c r="M38" s="295"/>
    </row>
    <row r="39" spans="3:13" x14ac:dyDescent="0.25">
      <c r="C39" s="448" t="s">
        <v>554</v>
      </c>
      <c r="D39" s="299"/>
      <c r="E39" s="299"/>
      <c r="F39" s="299"/>
      <c r="G39" s="295"/>
      <c r="H39" s="437" t="s">
        <v>3</v>
      </c>
      <c r="I39" s="295"/>
      <c r="J39" s="141" t="s">
        <v>3</v>
      </c>
      <c r="K39" s="242">
        <v>11550991.92</v>
      </c>
      <c r="L39" s="441" t="s">
        <v>3</v>
      </c>
      <c r="M39" s="295"/>
    </row>
    <row r="40" spans="3:13" x14ac:dyDescent="0.25">
      <c r="C40" s="439" t="s">
        <v>3</v>
      </c>
      <c r="D40" s="299"/>
      <c r="E40" s="299"/>
      <c r="F40" s="299"/>
      <c r="G40" s="295"/>
      <c r="H40" s="439" t="s">
        <v>3</v>
      </c>
      <c r="I40" s="295"/>
      <c r="J40" s="142" t="s">
        <v>3</v>
      </c>
      <c r="K40" s="142" t="s">
        <v>3</v>
      </c>
      <c r="L40" s="397" t="s">
        <v>3</v>
      </c>
      <c r="M40" s="295"/>
    </row>
    <row r="41" spans="3:13" x14ac:dyDescent="0.25">
      <c r="C41" s="375" t="s">
        <v>555</v>
      </c>
      <c r="D41" s="299"/>
      <c r="E41" s="299"/>
      <c r="F41" s="299"/>
      <c r="G41" s="295"/>
      <c r="H41" s="445">
        <v>166</v>
      </c>
      <c r="I41" s="295"/>
      <c r="J41" s="44" t="s">
        <v>3</v>
      </c>
      <c r="K41" s="44" t="s">
        <v>3</v>
      </c>
      <c r="L41" s="446" t="s">
        <v>3</v>
      </c>
      <c r="M41" s="295"/>
    </row>
    <row r="42" spans="3:13" x14ac:dyDescent="0.25">
      <c r="C42" s="439" t="s">
        <v>556</v>
      </c>
      <c r="D42" s="299"/>
      <c r="E42" s="299"/>
      <c r="F42" s="299"/>
      <c r="G42" s="295"/>
      <c r="H42" s="447">
        <v>82</v>
      </c>
      <c r="I42" s="295"/>
      <c r="J42" s="142" t="s">
        <v>3</v>
      </c>
      <c r="K42" s="142" t="s">
        <v>3</v>
      </c>
      <c r="L42" s="397" t="s">
        <v>3</v>
      </c>
      <c r="M42" s="295"/>
    </row>
    <row r="43" spans="3:13" x14ac:dyDescent="0.25">
      <c r="C43" s="437" t="s">
        <v>557</v>
      </c>
      <c r="D43" s="299"/>
      <c r="E43" s="299"/>
      <c r="F43" s="299"/>
      <c r="G43" s="295"/>
      <c r="H43" s="443">
        <v>4</v>
      </c>
      <c r="I43" s="295"/>
      <c r="J43" s="141" t="s">
        <v>3</v>
      </c>
      <c r="K43" s="141" t="s">
        <v>3</v>
      </c>
      <c r="L43" s="441" t="s">
        <v>3</v>
      </c>
      <c r="M43" s="295"/>
    </row>
    <row r="44" spans="3:13" x14ac:dyDescent="0.25">
      <c r="C44" s="439" t="s">
        <v>558</v>
      </c>
      <c r="D44" s="299"/>
      <c r="E44" s="299"/>
      <c r="F44" s="299"/>
      <c r="G44" s="295"/>
      <c r="H44" s="444" t="s">
        <v>194</v>
      </c>
      <c r="I44" s="295"/>
      <c r="J44" s="142" t="s">
        <v>3</v>
      </c>
      <c r="K44" s="142" t="s">
        <v>3</v>
      </c>
      <c r="L44" s="397" t="s">
        <v>3</v>
      </c>
      <c r="M44" s="295"/>
    </row>
    <row r="45" spans="3:13" x14ac:dyDescent="0.25">
      <c r="C45" s="437" t="s">
        <v>3</v>
      </c>
      <c r="D45" s="299"/>
      <c r="E45" s="299"/>
      <c r="F45" s="299"/>
      <c r="G45" s="295"/>
      <c r="H45" s="437" t="s">
        <v>3</v>
      </c>
      <c r="I45" s="295"/>
      <c r="J45" s="141" t="s">
        <v>3</v>
      </c>
      <c r="K45" s="141" t="s">
        <v>3</v>
      </c>
      <c r="L45" s="441" t="s">
        <v>3</v>
      </c>
      <c r="M45" s="295"/>
    </row>
    <row r="46" spans="3:13" x14ac:dyDescent="0.25">
      <c r="C46" s="439" t="s">
        <v>559</v>
      </c>
      <c r="D46" s="299"/>
      <c r="E46" s="299"/>
      <c r="F46" s="299"/>
      <c r="G46" s="295"/>
      <c r="H46" s="439" t="s">
        <v>3</v>
      </c>
      <c r="I46" s="295"/>
      <c r="J46" s="142" t="s">
        <v>3</v>
      </c>
      <c r="K46" s="142" t="s">
        <v>3</v>
      </c>
      <c r="L46" s="442">
        <v>2309</v>
      </c>
      <c r="M46" s="295"/>
    </row>
    <row r="47" spans="3:13" x14ac:dyDescent="0.25">
      <c r="C47" s="437" t="s">
        <v>3</v>
      </c>
      <c r="D47" s="299"/>
      <c r="E47" s="299"/>
      <c r="F47" s="299"/>
      <c r="G47" s="295"/>
      <c r="H47" s="437" t="s">
        <v>3</v>
      </c>
      <c r="I47" s="295"/>
      <c r="J47" s="141" t="s">
        <v>3</v>
      </c>
      <c r="K47" s="141" t="s">
        <v>3</v>
      </c>
      <c r="L47" s="441" t="s">
        <v>3</v>
      </c>
      <c r="M47" s="295"/>
    </row>
    <row r="48" spans="3:13" x14ac:dyDescent="0.25">
      <c r="C48" s="439" t="s">
        <v>560</v>
      </c>
      <c r="D48" s="299"/>
      <c r="E48" s="299"/>
      <c r="F48" s="299"/>
      <c r="G48" s="295"/>
      <c r="H48" s="439" t="s">
        <v>3</v>
      </c>
      <c r="I48" s="295"/>
      <c r="J48" s="142" t="s">
        <v>3</v>
      </c>
      <c r="K48" s="142" t="s">
        <v>3</v>
      </c>
      <c r="L48" s="440">
        <v>111379.56</v>
      </c>
      <c r="M48" s="295"/>
    </row>
    <row r="49" spans="3:13" x14ac:dyDescent="0.25">
      <c r="C49" s="437" t="s">
        <v>561</v>
      </c>
      <c r="D49" s="299"/>
      <c r="E49" s="299"/>
      <c r="F49" s="299"/>
      <c r="G49" s="295"/>
      <c r="H49" s="437" t="s">
        <v>3</v>
      </c>
      <c r="I49" s="295"/>
      <c r="J49" s="141" t="s">
        <v>3</v>
      </c>
      <c r="K49" s="141" t="s">
        <v>3</v>
      </c>
      <c r="L49" s="438">
        <v>179467.22</v>
      </c>
      <c r="M49" s="295"/>
    </row>
    <row r="50" spans="3:13" x14ac:dyDescent="0.25">
      <c r="C50" s="439" t="s">
        <v>562</v>
      </c>
      <c r="D50" s="299"/>
      <c r="E50" s="299"/>
      <c r="F50" s="299"/>
      <c r="G50" s="295"/>
      <c r="H50" s="439" t="s">
        <v>3</v>
      </c>
      <c r="I50" s="295"/>
      <c r="J50" s="142" t="s">
        <v>3</v>
      </c>
      <c r="K50" s="142" t="s">
        <v>3</v>
      </c>
      <c r="L50" s="440">
        <v>-369555.56000000198</v>
      </c>
      <c r="M50" s="295"/>
    </row>
    <row r="51" spans="3:13" x14ac:dyDescent="0.25">
      <c r="C51" s="434" t="s">
        <v>563</v>
      </c>
      <c r="D51" s="299"/>
      <c r="E51" s="299"/>
      <c r="F51" s="299"/>
      <c r="G51" s="295"/>
      <c r="H51" s="426">
        <v>9371</v>
      </c>
      <c r="I51" s="295"/>
      <c r="J51" s="146" t="s">
        <v>3</v>
      </c>
      <c r="K51" s="146" t="s">
        <v>3</v>
      </c>
      <c r="L51" s="435">
        <f>Retention!E11</f>
        <v>229851158.11000001</v>
      </c>
      <c r="M51" s="436"/>
    </row>
    <row r="52" spans="3:13" ht="150.6" customHeight="1" x14ac:dyDescent="0.25"/>
    <row r="53" spans="3:13" ht="0" hidden="1" customHeight="1" x14ac:dyDescent="0.25"/>
  </sheetData>
  <sheetProtection sheet="1" objects="1" scenarios="1"/>
  <mergeCells count="123">
    <mergeCell ref="A1:D3"/>
    <mergeCell ref="E1:M1"/>
    <mergeCell ref="E2:M2"/>
    <mergeCell ref="E3:M3"/>
    <mergeCell ref="A4:D4"/>
    <mergeCell ref="E4:M4"/>
    <mergeCell ref="D10:E10"/>
    <mergeCell ref="G10:H10"/>
    <mergeCell ref="D11:E11"/>
    <mergeCell ref="G11:H11"/>
    <mergeCell ref="D12:E12"/>
    <mergeCell ref="G12:H12"/>
    <mergeCell ref="A5:D5"/>
    <mergeCell ref="E5:M5"/>
    <mergeCell ref="B7:L7"/>
    <mergeCell ref="D9:E9"/>
    <mergeCell ref="G9:H9"/>
    <mergeCell ref="D16:E16"/>
    <mergeCell ref="G16:H16"/>
    <mergeCell ref="D17:E17"/>
    <mergeCell ref="G17:H17"/>
    <mergeCell ref="C20:G20"/>
    <mergeCell ref="H20:I20"/>
    <mergeCell ref="D13:E13"/>
    <mergeCell ref="G13:H13"/>
    <mergeCell ref="D14:E14"/>
    <mergeCell ref="G14:H14"/>
    <mergeCell ref="D15:E15"/>
    <mergeCell ref="G15:H15"/>
    <mergeCell ref="C23:G23"/>
    <mergeCell ref="H23:I23"/>
    <mergeCell ref="L23:M23"/>
    <mergeCell ref="C24:G24"/>
    <mergeCell ref="H24:I24"/>
    <mergeCell ref="L24:M24"/>
    <mergeCell ref="L20:M20"/>
    <mergeCell ref="C21:G21"/>
    <mergeCell ref="H21:I21"/>
    <mergeCell ref="L21:M21"/>
    <mergeCell ref="C22:G22"/>
    <mergeCell ref="H22:I22"/>
    <mergeCell ref="L22:M22"/>
    <mergeCell ref="C27:G27"/>
    <mergeCell ref="H27:I27"/>
    <mergeCell ref="L27:M27"/>
    <mergeCell ref="C28:G28"/>
    <mergeCell ref="H28:I28"/>
    <mergeCell ref="L28:M28"/>
    <mergeCell ref="C25:G25"/>
    <mergeCell ref="H25:I25"/>
    <mergeCell ref="L25:M25"/>
    <mergeCell ref="C26:G26"/>
    <mergeCell ref="H26:I26"/>
    <mergeCell ref="L26:M26"/>
    <mergeCell ref="C31:G31"/>
    <mergeCell ref="H31:I31"/>
    <mergeCell ref="L31:M31"/>
    <mergeCell ref="C32:G32"/>
    <mergeCell ref="H32:I32"/>
    <mergeCell ref="L32:M32"/>
    <mergeCell ref="C29:G29"/>
    <mergeCell ref="H29:I29"/>
    <mergeCell ref="L29:M29"/>
    <mergeCell ref="C30:G30"/>
    <mergeCell ref="H30:I30"/>
    <mergeCell ref="L30:M30"/>
    <mergeCell ref="C35:G35"/>
    <mergeCell ref="H35:I35"/>
    <mergeCell ref="L35:M35"/>
    <mergeCell ref="C36:G36"/>
    <mergeCell ref="H36:I36"/>
    <mergeCell ref="L36:M36"/>
    <mergeCell ref="C33:G33"/>
    <mergeCell ref="H33:I33"/>
    <mergeCell ref="L33:M33"/>
    <mergeCell ref="C34:G34"/>
    <mergeCell ref="H34:I34"/>
    <mergeCell ref="L34:M34"/>
    <mergeCell ref="C39:G39"/>
    <mergeCell ref="H39:I39"/>
    <mergeCell ref="L39:M39"/>
    <mergeCell ref="C40:G40"/>
    <mergeCell ref="H40:I40"/>
    <mergeCell ref="L40:M40"/>
    <mergeCell ref="C37:G37"/>
    <mergeCell ref="H37:I37"/>
    <mergeCell ref="L37:M37"/>
    <mergeCell ref="C38:G38"/>
    <mergeCell ref="H38:I38"/>
    <mergeCell ref="L38:M38"/>
    <mergeCell ref="C43:G43"/>
    <mergeCell ref="H43:I43"/>
    <mergeCell ref="L43:M43"/>
    <mergeCell ref="C44:G44"/>
    <mergeCell ref="H44:I44"/>
    <mergeCell ref="L44:M44"/>
    <mergeCell ref="C41:G41"/>
    <mergeCell ref="H41:I41"/>
    <mergeCell ref="L41:M41"/>
    <mergeCell ref="C42:G42"/>
    <mergeCell ref="H42:I42"/>
    <mergeCell ref="L42:M42"/>
    <mergeCell ref="C47:G47"/>
    <mergeCell ref="H47:I47"/>
    <mergeCell ref="L47:M47"/>
    <mergeCell ref="C48:G48"/>
    <mergeCell ref="H48:I48"/>
    <mergeCell ref="L48:M48"/>
    <mergeCell ref="C45:G45"/>
    <mergeCell ref="H45:I45"/>
    <mergeCell ref="L45:M45"/>
    <mergeCell ref="C46:G46"/>
    <mergeCell ref="H46:I46"/>
    <mergeCell ref="L46:M46"/>
    <mergeCell ref="C51:G51"/>
    <mergeCell ref="H51:I51"/>
    <mergeCell ref="L51:M51"/>
    <mergeCell ref="C49:G49"/>
    <mergeCell ref="H49:I49"/>
    <mergeCell ref="L49:M49"/>
    <mergeCell ref="C50:G50"/>
    <mergeCell ref="H50:I50"/>
    <mergeCell ref="L50:M50"/>
  </mergeCells>
  <hyperlinks>
    <hyperlink ref="E3" location="'Contents'!A6" display="Index"/>
  </hyperlinks>
  <pageMargins left="0.25" right="0.25" top="0.25" bottom="0.25" header="0.25" footer="0.25"/>
  <pageSetup scale="60"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27"/>
  <sheetViews>
    <sheetView showGridLines="0" zoomScaleNormal="100" workbookViewId="0">
      <selection sqref="A1:B3"/>
    </sheetView>
  </sheetViews>
  <sheetFormatPr defaultRowHeight="15" x14ac:dyDescent="0.25"/>
  <cols>
    <col min="1" max="1" width="1.7109375" customWidth="1"/>
    <col min="2" max="2" width="31.85546875" customWidth="1"/>
    <col min="3" max="3" width="12.85546875" customWidth="1"/>
    <col min="4" max="5" width="13.7109375" customWidth="1"/>
    <col min="6" max="6" width="17.85546875" customWidth="1"/>
    <col min="7" max="8" width="13.7109375" customWidth="1"/>
    <col min="9" max="9" width="18.140625" customWidth="1"/>
    <col min="10"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7" customWidth="1"/>
    <col min="20" max="20" width="137.140625" hidden="1" customWidth="1"/>
  </cols>
  <sheetData>
    <row r="1" spans="1:20" ht="18" customHeight="1" x14ac:dyDescent="0.25">
      <c r="A1" s="247"/>
      <c r="B1" s="247"/>
      <c r="C1" s="251" t="s">
        <v>0</v>
      </c>
      <c r="D1" s="247"/>
      <c r="E1" s="247"/>
      <c r="F1" s="247"/>
      <c r="G1" s="247"/>
      <c r="H1" s="247"/>
      <c r="I1" s="247"/>
      <c r="J1" s="247"/>
      <c r="K1" s="247"/>
      <c r="L1" s="247"/>
      <c r="M1" s="247"/>
      <c r="N1" s="247"/>
      <c r="O1" s="247"/>
      <c r="P1" s="247"/>
      <c r="Q1" s="247"/>
      <c r="R1" s="247"/>
      <c r="S1" s="247"/>
      <c r="T1" s="247"/>
    </row>
    <row r="2" spans="1:20" ht="18" customHeight="1" x14ac:dyDescent="0.25">
      <c r="A2" s="247"/>
      <c r="B2" s="247"/>
      <c r="C2" s="251" t="s">
        <v>1</v>
      </c>
      <c r="D2" s="247"/>
      <c r="E2" s="247"/>
      <c r="F2" s="247"/>
      <c r="G2" s="247"/>
      <c r="H2" s="247"/>
      <c r="I2" s="247"/>
      <c r="J2" s="247"/>
      <c r="K2" s="247"/>
      <c r="L2" s="247"/>
      <c r="M2" s="247"/>
      <c r="N2" s="247"/>
      <c r="O2" s="247"/>
      <c r="P2" s="247"/>
      <c r="Q2" s="247"/>
      <c r="R2" s="247"/>
      <c r="S2" s="247"/>
      <c r="T2" s="247"/>
    </row>
    <row r="3" spans="1:20" ht="18" customHeight="1" x14ac:dyDescent="0.25">
      <c r="A3" s="247"/>
      <c r="B3" s="247"/>
      <c r="C3" s="251" t="s">
        <v>2</v>
      </c>
      <c r="D3" s="247"/>
      <c r="E3" s="247"/>
      <c r="F3" s="247"/>
      <c r="G3" s="247"/>
      <c r="H3" s="247"/>
      <c r="I3" s="247"/>
      <c r="J3" s="247"/>
      <c r="K3" s="247"/>
      <c r="L3" s="247"/>
      <c r="M3" s="247"/>
      <c r="N3" s="247"/>
      <c r="O3" s="247"/>
      <c r="P3" s="247"/>
      <c r="Q3" s="247"/>
      <c r="R3" s="247"/>
      <c r="S3" s="247"/>
      <c r="T3" s="247"/>
    </row>
    <row r="4" spans="1:20" ht="18" customHeight="1" x14ac:dyDescent="0.25">
      <c r="A4" s="249" t="s">
        <v>3</v>
      </c>
      <c r="B4" s="247"/>
      <c r="C4" s="251" t="s">
        <v>3</v>
      </c>
      <c r="D4" s="247"/>
      <c r="E4" s="247"/>
      <c r="F4" s="247"/>
      <c r="G4" s="247"/>
      <c r="H4" s="247"/>
      <c r="I4" s="247"/>
      <c r="J4" s="247"/>
      <c r="K4" s="247"/>
      <c r="L4" s="247"/>
      <c r="M4" s="247"/>
      <c r="N4" s="247"/>
      <c r="O4" s="247"/>
      <c r="P4" s="247"/>
      <c r="Q4" s="247"/>
      <c r="R4" s="247"/>
      <c r="S4" s="247"/>
      <c r="T4" s="247"/>
    </row>
    <row r="5" spans="1:20" ht="18" customHeight="1" x14ac:dyDescent="0.25">
      <c r="A5" s="249" t="s">
        <v>3</v>
      </c>
      <c r="B5" s="247"/>
      <c r="C5" s="249" t="s">
        <v>3</v>
      </c>
      <c r="D5" s="247"/>
      <c r="E5" s="247"/>
      <c r="F5" s="247"/>
      <c r="G5" s="247"/>
      <c r="H5" s="247"/>
      <c r="I5" s="247"/>
      <c r="J5" s="247"/>
      <c r="K5" s="247"/>
      <c r="L5" s="247"/>
      <c r="M5" s="247"/>
      <c r="N5" s="247"/>
      <c r="O5" s="247"/>
      <c r="P5" s="247"/>
      <c r="Q5" s="247"/>
      <c r="R5" s="247"/>
      <c r="S5" s="247"/>
      <c r="T5" s="247"/>
    </row>
    <row r="6" spans="1:20" x14ac:dyDescent="0.25">
      <c r="B6" s="433" t="s">
        <v>564</v>
      </c>
      <c r="C6" s="247"/>
      <c r="D6" s="69" t="s">
        <v>3</v>
      </c>
      <c r="E6" s="69" t="s">
        <v>3</v>
      </c>
      <c r="F6" s="69" t="s">
        <v>3</v>
      </c>
      <c r="G6" s="69" t="s">
        <v>3</v>
      </c>
      <c r="H6" s="52" t="s">
        <v>3</v>
      </c>
      <c r="I6" s="52" t="s">
        <v>3</v>
      </c>
      <c r="J6" s="52" t="s">
        <v>3</v>
      </c>
      <c r="K6" s="52" t="s">
        <v>3</v>
      </c>
      <c r="L6" s="52" t="s">
        <v>3</v>
      </c>
      <c r="M6" s="52" t="s">
        <v>3</v>
      </c>
      <c r="N6" s="52" t="s">
        <v>3</v>
      </c>
      <c r="O6" s="52" t="s">
        <v>3</v>
      </c>
      <c r="P6" s="52" t="s">
        <v>3</v>
      </c>
      <c r="Q6" s="52" t="s">
        <v>3</v>
      </c>
      <c r="R6" s="52" t="s">
        <v>3</v>
      </c>
      <c r="S6" s="52" t="s">
        <v>3</v>
      </c>
    </row>
    <row r="7" spans="1:20" x14ac:dyDescent="0.25">
      <c r="B7" s="431" t="s">
        <v>3</v>
      </c>
      <c r="C7" s="247"/>
      <c r="D7" s="69" t="s">
        <v>3</v>
      </c>
      <c r="E7" s="69" t="s">
        <v>3</v>
      </c>
      <c r="F7" s="69" t="s">
        <v>3</v>
      </c>
      <c r="G7" s="69" t="s">
        <v>3</v>
      </c>
      <c r="H7" s="52" t="s">
        <v>3</v>
      </c>
      <c r="I7" s="52" t="s">
        <v>3</v>
      </c>
      <c r="J7" s="52" t="s">
        <v>3</v>
      </c>
      <c r="K7" s="52" t="s">
        <v>3</v>
      </c>
      <c r="L7" s="52" t="s">
        <v>3</v>
      </c>
      <c r="M7" s="52" t="s">
        <v>3</v>
      </c>
      <c r="N7" s="52" t="s">
        <v>3</v>
      </c>
      <c r="O7" s="52" t="s">
        <v>3</v>
      </c>
      <c r="P7" s="52" t="s">
        <v>3</v>
      </c>
      <c r="Q7" s="52" t="s">
        <v>3</v>
      </c>
      <c r="R7" s="52" t="s">
        <v>3</v>
      </c>
      <c r="S7" s="52" t="s">
        <v>3</v>
      </c>
    </row>
    <row r="8" spans="1:20" ht="18" customHeight="1" x14ac:dyDescent="0.25">
      <c r="B8" s="315" t="s">
        <v>3</v>
      </c>
      <c r="C8" s="247"/>
      <c r="D8" s="430" t="s">
        <v>565</v>
      </c>
      <c r="E8" s="404"/>
      <c r="F8" s="404"/>
      <c r="G8" s="404"/>
      <c r="H8" s="415" t="s">
        <v>117</v>
      </c>
      <c r="I8" s="299"/>
      <c r="J8" s="299"/>
      <c r="K8" s="295"/>
      <c r="L8" s="415" t="s">
        <v>510</v>
      </c>
      <c r="M8" s="299"/>
      <c r="N8" s="299"/>
      <c r="O8" s="295"/>
      <c r="P8" s="415" t="s">
        <v>511</v>
      </c>
      <c r="Q8" s="299"/>
      <c r="R8" s="299"/>
      <c r="S8" s="295"/>
    </row>
    <row r="9" spans="1:20" ht="18" customHeight="1" x14ac:dyDescent="0.25">
      <c r="B9" s="468" t="s">
        <v>3</v>
      </c>
      <c r="C9" s="247"/>
      <c r="D9" s="312" t="s">
        <v>3</v>
      </c>
      <c r="E9" s="247"/>
      <c r="F9" s="247"/>
      <c r="G9" s="247"/>
      <c r="H9" s="415" t="s">
        <v>512</v>
      </c>
      <c r="I9" s="295"/>
      <c r="J9" s="415" t="s">
        <v>566</v>
      </c>
      <c r="K9" s="295"/>
      <c r="L9" s="415" t="s">
        <v>514</v>
      </c>
      <c r="M9" s="295"/>
      <c r="N9" s="415" t="s">
        <v>515</v>
      </c>
      <c r="O9" s="295"/>
      <c r="P9" s="415" t="s">
        <v>516</v>
      </c>
      <c r="Q9" s="295"/>
      <c r="R9" s="415" t="s">
        <v>517</v>
      </c>
      <c r="S9" s="295"/>
    </row>
    <row r="10" spans="1:20" ht="51" x14ac:dyDescent="0.25">
      <c r="B10" s="416" t="s">
        <v>567</v>
      </c>
      <c r="C10" s="295"/>
      <c r="D10" s="139" t="s">
        <v>110</v>
      </c>
      <c r="E10" s="139" t="s">
        <v>568</v>
      </c>
      <c r="F10" s="128" t="s">
        <v>153</v>
      </c>
      <c r="G10" s="139" t="s">
        <v>569</v>
      </c>
      <c r="H10" s="127" t="s">
        <v>519</v>
      </c>
      <c r="I10" s="127" t="s">
        <v>153</v>
      </c>
      <c r="J10" s="127" t="s">
        <v>519</v>
      </c>
      <c r="K10" s="127" t="s">
        <v>153</v>
      </c>
      <c r="L10" s="127" t="s">
        <v>519</v>
      </c>
      <c r="M10" s="127" t="s">
        <v>153</v>
      </c>
      <c r="N10" s="127" t="s">
        <v>519</v>
      </c>
      <c r="O10" s="127" t="s">
        <v>153</v>
      </c>
      <c r="P10" s="127" t="s">
        <v>519</v>
      </c>
      <c r="Q10" s="127" t="s">
        <v>153</v>
      </c>
      <c r="R10" s="127" t="s">
        <v>519</v>
      </c>
      <c r="S10" s="127" t="s">
        <v>153</v>
      </c>
    </row>
    <row r="11" spans="1:20" x14ac:dyDescent="0.25">
      <c r="B11" s="466" t="s">
        <v>570</v>
      </c>
      <c r="C11" s="295"/>
      <c r="D11" s="147">
        <v>333</v>
      </c>
      <c r="E11" s="148">
        <v>2.1848960041992001E-2</v>
      </c>
      <c r="F11" s="149">
        <v>8369631.96</v>
      </c>
      <c r="G11" s="148">
        <v>3.9233626969504498E-2</v>
      </c>
      <c r="H11" s="150">
        <v>213</v>
      </c>
      <c r="I11" s="151">
        <v>5770710.25</v>
      </c>
      <c r="J11" s="150">
        <v>120</v>
      </c>
      <c r="K11" s="151">
        <v>2598921.71</v>
      </c>
      <c r="L11" s="150">
        <v>105</v>
      </c>
      <c r="M11" s="151">
        <v>4205915.08</v>
      </c>
      <c r="N11" s="150">
        <v>228</v>
      </c>
      <c r="O11" s="151">
        <v>4163716.88</v>
      </c>
      <c r="P11" s="150">
        <v>234</v>
      </c>
      <c r="Q11" s="151">
        <v>6412427.1200000001</v>
      </c>
      <c r="R11" s="150">
        <v>99</v>
      </c>
      <c r="S11" s="151">
        <v>1957204.84</v>
      </c>
    </row>
    <row r="12" spans="1:20" x14ac:dyDescent="0.25">
      <c r="B12" s="465" t="s">
        <v>571</v>
      </c>
      <c r="C12" s="295"/>
      <c r="D12" s="152">
        <v>77</v>
      </c>
      <c r="E12" s="153">
        <v>5.0521619316317799E-3</v>
      </c>
      <c r="F12" s="154">
        <v>1962466.59</v>
      </c>
      <c r="G12" s="153">
        <v>9.1992912591792805E-3</v>
      </c>
      <c r="H12" s="155">
        <v>61</v>
      </c>
      <c r="I12" s="156">
        <v>1654298.52</v>
      </c>
      <c r="J12" s="155">
        <v>16</v>
      </c>
      <c r="K12" s="156">
        <v>308168.07</v>
      </c>
      <c r="L12" s="155">
        <v>25</v>
      </c>
      <c r="M12" s="156">
        <v>1107834.95</v>
      </c>
      <c r="N12" s="155">
        <v>52</v>
      </c>
      <c r="O12" s="156">
        <v>854631.64</v>
      </c>
      <c r="P12" s="155">
        <v>52</v>
      </c>
      <c r="Q12" s="156">
        <v>1528540.11</v>
      </c>
      <c r="R12" s="155">
        <v>25</v>
      </c>
      <c r="S12" s="156">
        <v>433926.48</v>
      </c>
    </row>
    <row r="13" spans="1:20" x14ac:dyDescent="0.25">
      <c r="B13" s="466" t="s">
        <v>572</v>
      </c>
      <c r="C13" s="295"/>
      <c r="D13" s="147">
        <v>37</v>
      </c>
      <c r="E13" s="148">
        <v>2.4276622268879998E-3</v>
      </c>
      <c r="F13" s="149">
        <v>1027164.55</v>
      </c>
      <c r="G13" s="148">
        <v>4.8149537498897296E-3</v>
      </c>
      <c r="H13" s="150">
        <v>30</v>
      </c>
      <c r="I13" s="151">
        <v>857947.39</v>
      </c>
      <c r="J13" s="150">
        <v>7</v>
      </c>
      <c r="K13" s="151">
        <v>169217.16</v>
      </c>
      <c r="L13" s="150">
        <v>12</v>
      </c>
      <c r="M13" s="151">
        <v>548734.64</v>
      </c>
      <c r="N13" s="150">
        <v>25</v>
      </c>
      <c r="O13" s="151">
        <v>478429.91</v>
      </c>
      <c r="P13" s="150">
        <v>24</v>
      </c>
      <c r="Q13" s="151">
        <v>756921.5</v>
      </c>
      <c r="R13" s="150">
        <v>13</v>
      </c>
      <c r="S13" s="151">
        <v>270243.05</v>
      </c>
    </row>
    <row r="14" spans="1:20" x14ac:dyDescent="0.25">
      <c r="B14" s="465" t="s">
        <v>573</v>
      </c>
      <c r="C14" s="295"/>
      <c r="D14" s="152">
        <v>19</v>
      </c>
      <c r="E14" s="153">
        <v>1.2466373597532999E-3</v>
      </c>
      <c r="F14" s="154">
        <v>507613.57</v>
      </c>
      <c r="G14" s="153">
        <v>2.3794978734092902E-3</v>
      </c>
      <c r="H14" s="155">
        <v>16</v>
      </c>
      <c r="I14" s="156">
        <v>450072.39</v>
      </c>
      <c r="J14" s="155">
        <v>3</v>
      </c>
      <c r="K14" s="156">
        <v>57541.18</v>
      </c>
      <c r="L14" s="155">
        <v>6</v>
      </c>
      <c r="M14" s="156">
        <v>193321.69</v>
      </c>
      <c r="N14" s="155">
        <v>13</v>
      </c>
      <c r="O14" s="156">
        <v>314291.88</v>
      </c>
      <c r="P14" s="155">
        <v>8</v>
      </c>
      <c r="Q14" s="156">
        <v>279246.7</v>
      </c>
      <c r="R14" s="155">
        <v>11</v>
      </c>
      <c r="S14" s="156">
        <v>228366.87</v>
      </c>
    </row>
    <row r="15" spans="1:20" x14ac:dyDescent="0.25">
      <c r="B15" s="466" t="s">
        <v>574</v>
      </c>
      <c r="C15" s="295"/>
      <c r="D15" s="147">
        <v>8</v>
      </c>
      <c r="E15" s="148">
        <v>5.2489994094875696E-4</v>
      </c>
      <c r="F15" s="149">
        <v>166767.13</v>
      </c>
      <c r="G15" s="148">
        <v>7.8174039198670596E-4</v>
      </c>
      <c r="H15" s="150">
        <v>6</v>
      </c>
      <c r="I15" s="151">
        <v>116328.75</v>
      </c>
      <c r="J15" s="150">
        <v>2</v>
      </c>
      <c r="K15" s="151">
        <v>50438.38</v>
      </c>
      <c r="L15" s="150">
        <v>3</v>
      </c>
      <c r="M15" s="151">
        <v>72343.820000000007</v>
      </c>
      <c r="N15" s="150">
        <v>5</v>
      </c>
      <c r="O15" s="151">
        <v>94423.31</v>
      </c>
      <c r="P15" s="150">
        <v>4</v>
      </c>
      <c r="Q15" s="151">
        <v>98522.13</v>
      </c>
      <c r="R15" s="150">
        <v>4</v>
      </c>
      <c r="S15" s="151">
        <v>68245</v>
      </c>
    </row>
    <row r="16" spans="1:20" x14ac:dyDescent="0.25">
      <c r="B16" s="465" t="s">
        <v>575</v>
      </c>
      <c r="C16" s="295"/>
      <c r="D16" s="152">
        <v>1</v>
      </c>
      <c r="E16" s="153">
        <v>6.5612492618594606E-5</v>
      </c>
      <c r="F16" s="154">
        <v>41973.56</v>
      </c>
      <c r="G16" s="153">
        <v>1.9675596292553299E-4</v>
      </c>
      <c r="H16" s="155">
        <v>0</v>
      </c>
      <c r="I16" s="156">
        <v>0</v>
      </c>
      <c r="J16" s="155">
        <v>1</v>
      </c>
      <c r="K16" s="156">
        <v>41973.56</v>
      </c>
      <c r="L16" s="155">
        <v>0</v>
      </c>
      <c r="M16" s="156">
        <v>0</v>
      </c>
      <c r="N16" s="155">
        <v>1</v>
      </c>
      <c r="O16" s="156">
        <v>41973.56</v>
      </c>
      <c r="P16" s="155">
        <v>1</v>
      </c>
      <c r="Q16" s="156">
        <v>41973.56</v>
      </c>
      <c r="R16" s="155">
        <v>0</v>
      </c>
      <c r="S16" s="156">
        <v>0</v>
      </c>
    </row>
    <row r="17" spans="2:19" x14ac:dyDescent="0.25">
      <c r="B17" s="466" t="s">
        <v>576</v>
      </c>
      <c r="C17" s="295"/>
      <c r="D17" s="147">
        <v>1</v>
      </c>
      <c r="E17" s="148">
        <v>6.5612492618594606E-5</v>
      </c>
      <c r="F17" s="149">
        <v>80729.62</v>
      </c>
      <c r="G17" s="148">
        <v>3.7842951895699002E-4</v>
      </c>
      <c r="H17" s="150">
        <v>0</v>
      </c>
      <c r="I17" s="151">
        <v>0</v>
      </c>
      <c r="J17" s="150">
        <v>1</v>
      </c>
      <c r="K17" s="151">
        <v>80729.62</v>
      </c>
      <c r="L17" s="150">
        <v>0</v>
      </c>
      <c r="M17" s="151">
        <v>0</v>
      </c>
      <c r="N17" s="150">
        <v>1</v>
      </c>
      <c r="O17" s="151">
        <v>80729.62</v>
      </c>
      <c r="P17" s="150">
        <v>0</v>
      </c>
      <c r="Q17" s="151">
        <v>0</v>
      </c>
      <c r="R17" s="150">
        <v>1</v>
      </c>
      <c r="S17" s="151">
        <v>80729.62</v>
      </c>
    </row>
    <row r="18" spans="2:19" x14ac:dyDescent="0.25">
      <c r="B18" s="465" t="s">
        <v>577</v>
      </c>
      <c r="C18" s="295"/>
      <c r="D18" s="152">
        <v>1</v>
      </c>
      <c r="E18" s="153">
        <v>6.5612492618594606E-5</v>
      </c>
      <c r="F18" s="154">
        <v>28165.62</v>
      </c>
      <c r="G18" s="153">
        <v>1.32029632094458E-4</v>
      </c>
      <c r="H18" s="155">
        <v>1</v>
      </c>
      <c r="I18" s="156">
        <v>28165.62</v>
      </c>
      <c r="J18" s="155">
        <v>0</v>
      </c>
      <c r="K18" s="156">
        <v>0</v>
      </c>
      <c r="L18" s="155">
        <v>1</v>
      </c>
      <c r="M18" s="156">
        <v>28165.62</v>
      </c>
      <c r="N18" s="155">
        <v>0</v>
      </c>
      <c r="O18" s="156">
        <v>0</v>
      </c>
      <c r="P18" s="155">
        <v>1</v>
      </c>
      <c r="Q18" s="156">
        <v>28165.62</v>
      </c>
      <c r="R18" s="155">
        <v>0</v>
      </c>
      <c r="S18" s="156">
        <v>0</v>
      </c>
    </row>
    <row r="19" spans="2:19" x14ac:dyDescent="0.25">
      <c r="B19" s="466" t="s">
        <v>578</v>
      </c>
      <c r="C19" s="295"/>
      <c r="D19" s="147">
        <v>1</v>
      </c>
      <c r="E19" s="148">
        <v>6.5612492618594606E-5</v>
      </c>
      <c r="F19" s="149">
        <v>44378.92</v>
      </c>
      <c r="G19" s="148">
        <v>2.0803136875202399E-4</v>
      </c>
      <c r="H19" s="150">
        <v>1</v>
      </c>
      <c r="I19" s="151">
        <v>44378.92</v>
      </c>
      <c r="J19" s="150">
        <v>0</v>
      </c>
      <c r="K19" s="151">
        <v>0</v>
      </c>
      <c r="L19" s="150">
        <v>0</v>
      </c>
      <c r="M19" s="151">
        <v>0</v>
      </c>
      <c r="N19" s="150">
        <v>1</v>
      </c>
      <c r="O19" s="151">
        <v>44378.92</v>
      </c>
      <c r="P19" s="150">
        <v>1</v>
      </c>
      <c r="Q19" s="151">
        <v>44378.92</v>
      </c>
      <c r="R19" s="150">
        <v>0</v>
      </c>
      <c r="S19" s="151">
        <v>0</v>
      </c>
    </row>
    <row r="20" spans="2:19" x14ac:dyDescent="0.25">
      <c r="B20" s="465" t="s">
        <v>579</v>
      </c>
      <c r="C20" s="295"/>
      <c r="D20" s="152">
        <v>0</v>
      </c>
      <c r="E20" s="153">
        <v>0</v>
      </c>
      <c r="F20" s="154">
        <v>0</v>
      </c>
      <c r="G20" s="153">
        <v>0</v>
      </c>
      <c r="H20" s="155">
        <v>0</v>
      </c>
      <c r="I20" s="156">
        <v>0</v>
      </c>
      <c r="J20" s="155">
        <v>0</v>
      </c>
      <c r="K20" s="156">
        <v>0</v>
      </c>
      <c r="L20" s="155">
        <v>0</v>
      </c>
      <c r="M20" s="156">
        <v>0</v>
      </c>
      <c r="N20" s="155">
        <v>0</v>
      </c>
      <c r="O20" s="156">
        <v>0</v>
      </c>
      <c r="P20" s="155">
        <v>0</v>
      </c>
      <c r="Q20" s="156">
        <v>0</v>
      </c>
      <c r="R20" s="155">
        <v>0</v>
      </c>
      <c r="S20" s="156">
        <v>0</v>
      </c>
    </row>
    <row r="21" spans="2:19" x14ac:dyDescent="0.25">
      <c r="B21" s="466" t="s">
        <v>580</v>
      </c>
      <c r="C21" s="295"/>
      <c r="D21" s="147">
        <v>0</v>
      </c>
      <c r="E21" s="148">
        <v>0</v>
      </c>
      <c r="F21" s="149">
        <v>0</v>
      </c>
      <c r="G21" s="148">
        <v>0</v>
      </c>
      <c r="H21" s="150">
        <v>0</v>
      </c>
      <c r="I21" s="151">
        <v>0</v>
      </c>
      <c r="J21" s="150">
        <v>0</v>
      </c>
      <c r="K21" s="151">
        <v>0</v>
      </c>
      <c r="L21" s="150">
        <v>0</v>
      </c>
      <c r="M21" s="151">
        <v>0</v>
      </c>
      <c r="N21" s="150">
        <v>0</v>
      </c>
      <c r="O21" s="151">
        <v>0</v>
      </c>
      <c r="P21" s="150">
        <v>0</v>
      </c>
      <c r="Q21" s="151">
        <v>0</v>
      </c>
      <c r="R21" s="150">
        <v>0</v>
      </c>
      <c r="S21" s="151">
        <v>0</v>
      </c>
    </row>
    <row r="22" spans="2:19" x14ac:dyDescent="0.25">
      <c r="B22" s="465" t="s">
        <v>581</v>
      </c>
      <c r="C22" s="295"/>
      <c r="D22" s="152">
        <v>0</v>
      </c>
      <c r="E22" s="153">
        <v>0</v>
      </c>
      <c r="F22" s="154">
        <v>0</v>
      </c>
      <c r="G22" s="153">
        <v>0</v>
      </c>
      <c r="H22" s="155">
        <v>0</v>
      </c>
      <c r="I22" s="156">
        <v>0</v>
      </c>
      <c r="J22" s="155">
        <v>0</v>
      </c>
      <c r="K22" s="156">
        <v>0</v>
      </c>
      <c r="L22" s="155">
        <v>0</v>
      </c>
      <c r="M22" s="156">
        <v>0</v>
      </c>
      <c r="N22" s="155">
        <v>0</v>
      </c>
      <c r="O22" s="156">
        <v>0</v>
      </c>
      <c r="P22" s="155">
        <v>0</v>
      </c>
      <c r="Q22" s="156">
        <v>0</v>
      </c>
      <c r="R22" s="155">
        <v>0</v>
      </c>
      <c r="S22" s="156">
        <v>0</v>
      </c>
    </row>
    <row r="23" spans="2:19" x14ac:dyDescent="0.25">
      <c r="B23" s="466" t="s">
        <v>582</v>
      </c>
      <c r="C23" s="295"/>
      <c r="D23" s="147">
        <v>0</v>
      </c>
      <c r="E23" s="148">
        <v>0</v>
      </c>
      <c r="F23" s="149">
        <v>0</v>
      </c>
      <c r="G23" s="148">
        <v>0</v>
      </c>
      <c r="H23" s="150">
        <v>0</v>
      </c>
      <c r="I23" s="151">
        <v>0</v>
      </c>
      <c r="J23" s="150">
        <v>0</v>
      </c>
      <c r="K23" s="151">
        <v>0</v>
      </c>
      <c r="L23" s="150">
        <v>0</v>
      </c>
      <c r="M23" s="151">
        <v>0</v>
      </c>
      <c r="N23" s="150">
        <v>0</v>
      </c>
      <c r="O23" s="151">
        <v>0</v>
      </c>
      <c r="P23" s="150">
        <v>0</v>
      </c>
      <c r="Q23" s="151">
        <v>0</v>
      </c>
      <c r="R23" s="150">
        <v>0</v>
      </c>
      <c r="S23" s="151">
        <v>0</v>
      </c>
    </row>
    <row r="24" spans="2:19" x14ac:dyDescent="0.25">
      <c r="B24" s="425" t="s">
        <v>116</v>
      </c>
      <c r="C24" s="299"/>
      <c r="D24" s="157">
        <v>478</v>
      </c>
      <c r="E24" s="158">
        <v>3.13627714716882E-2</v>
      </c>
      <c r="F24" s="159">
        <v>12228891.52</v>
      </c>
      <c r="G24" s="158">
        <v>5.73243567266985E-2</v>
      </c>
      <c r="H24" s="160">
        <v>328</v>
      </c>
      <c r="I24" s="161">
        <v>8921901.8399999999</v>
      </c>
      <c r="J24" s="160">
        <v>150</v>
      </c>
      <c r="K24" s="161">
        <v>3306989.68</v>
      </c>
      <c r="L24" s="160">
        <v>152</v>
      </c>
      <c r="M24" s="161">
        <v>6156315.7999999998</v>
      </c>
      <c r="N24" s="160">
        <v>326</v>
      </c>
      <c r="O24" s="161">
        <v>6072575.7199999997</v>
      </c>
      <c r="P24" s="160">
        <v>325</v>
      </c>
      <c r="Q24" s="161">
        <v>9190175.6600000001</v>
      </c>
      <c r="R24" s="160">
        <v>153</v>
      </c>
      <c r="S24" s="161">
        <v>3038715.86</v>
      </c>
    </row>
    <row r="25" spans="2:19" x14ac:dyDescent="0.25">
      <c r="B25" s="315" t="s">
        <v>3</v>
      </c>
      <c r="C25" s="247"/>
      <c r="D25" s="52" t="s">
        <v>3</v>
      </c>
      <c r="E25" s="52" t="s">
        <v>3</v>
      </c>
      <c r="F25" s="52" t="s">
        <v>3</v>
      </c>
      <c r="G25" s="52" t="s">
        <v>3</v>
      </c>
      <c r="H25" s="52" t="s">
        <v>3</v>
      </c>
      <c r="I25" s="52" t="s">
        <v>3</v>
      </c>
      <c r="J25" s="52" t="s">
        <v>3</v>
      </c>
      <c r="K25" s="52" t="s">
        <v>3</v>
      </c>
      <c r="L25" s="52" t="s">
        <v>3</v>
      </c>
      <c r="M25" s="52" t="s">
        <v>3</v>
      </c>
      <c r="N25" s="52" t="s">
        <v>3</v>
      </c>
      <c r="O25" s="52" t="s">
        <v>3</v>
      </c>
      <c r="P25" s="52" t="s">
        <v>3</v>
      </c>
      <c r="Q25" s="52" t="s">
        <v>3</v>
      </c>
      <c r="R25" s="52" t="s">
        <v>3</v>
      </c>
      <c r="S25" s="52" t="s">
        <v>3</v>
      </c>
    </row>
    <row r="26" spans="2:19" x14ac:dyDescent="0.25">
      <c r="B26" s="467" t="s">
        <v>3</v>
      </c>
      <c r="C26" s="247"/>
      <c r="D26" s="52" t="s">
        <v>3</v>
      </c>
      <c r="E26" s="52" t="s">
        <v>3</v>
      </c>
      <c r="F26" s="52" t="s">
        <v>3</v>
      </c>
      <c r="G26" s="52" t="s">
        <v>3</v>
      </c>
      <c r="H26" s="52" t="s">
        <v>3</v>
      </c>
      <c r="I26" s="52" t="s">
        <v>3</v>
      </c>
      <c r="J26" s="52" t="s">
        <v>3</v>
      </c>
      <c r="K26" s="52" t="s">
        <v>3</v>
      </c>
      <c r="L26" s="52" t="s">
        <v>3</v>
      </c>
      <c r="M26" s="52" t="s">
        <v>3</v>
      </c>
      <c r="N26" s="52" t="s">
        <v>3</v>
      </c>
      <c r="O26" s="52" t="s">
        <v>3</v>
      </c>
      <c r="P26" s="52" t="s">
        <v>3</v>
      </c>
      <c r="Q26" s="52" t="s">
        <v>3</v>
      </c>
      <c r="R26" s="52" t="s">
        <v>3</v>
      </c>
      <c r="S26" s="52" t="s">
        <v>3</v>
      </c>
    </row>
    <row r="27" spans="2:19" ht="19.149999999999999" customHeight="1" x14ac:dyDescent="0.25"/>
  </sheetData>
  <sheetProtection sheet="1" objects="1" scenarios="1"/>
  <mergeCells count="40">
    <mergeCell ref="A1:B3"/>
    <mergeCell ref="C1:T1"/>
    <mergeCell ref="C2:T2"/>
    <mergeCell ref="C3:T3"/>
    <mergeCell ref="A4:B4"/>
    <mergeCell ref="C4:T4"/>
    <mergeCell ref="A5:B5"/>
    <mergeCell ref="C5:T5"/>
    <mergeCell ref="B6:C6"/>
    <mergeCell ref="B7:C7"/>
    <mergeCell ref="B8:C8"/>
    <mergeCell ref="D8:G8"/>
    <mergeCell ref="H8:K8"/>
    <mergeCell ref="L8:O8"/>
    <mergeCell ref="P8:S8"/>
    <mergeCell ref="N9:O9"/>
    <mergeCell ref="P9:Q9"/>
    <mergeCell ref="R9:S9"/>
    <mergeCell ref="B10:C10"/>
    <mergeCell ref="B11:C11"/>
    <mergeCell ref="B9:C9"/>
    <mergeCell ref="D9:G9"/>
    <mergeCell ref="H9:I9"/>
    <mergeCell ref="J9:K9"/>
    <mergeCell ref="L9:M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s>
  <hyperlinks>
    <hyperlink ref="C3" location="'Contents'!A6" display="Index"/>
  </hyperlinks>
  <pageMargins left="0.25" right="0.25" top="0.25" bottom="0.25" header="0.25" footer="0.25"/>
  <pageSetup scale="34"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H55"/>
  <sheetViews>
    <sheetView showGridLines="0" zoomScaleNormal="100" workbookViewId="0">
      <selection sqref="A1:C3"/>
    </sheetView>
  </sheetViews>
  <sheetFormatPr defaultRowHeight="15" x14ac:dyDescent="0.25"/>
  <cols>
    <col min="1" max="1" width="1.7109375" customWidth="1"/>
    <col min="2" max="2" width="20.5703125" customWidth="1"/>
    <col min="3" max="3" width="11.28515625" customWidth="1"/>
    <col min="4" max="4" width="9.28515625" customWidth="1"/>
    <col min="5" max="7" width="20.5703125" customWidth="1"/>
    <col min="8" max="8" width="56.28515625" customWidth="1"/>
  </cols>
  <sheetData>
    <row r="1" spans="1:8" ht="18" customHeight="1" x14ac:dyDescent="0.25">
      <c r="A1" s="247"/>
      <c r="B1" s="247"/>
      <c r="C1" s="247"/>
      <c r="D1" s="251" t="s">
        <v>0</v>
      </c>
      <c r="E1" s="247"/>
      <c r="F1" s="247"/>
      <c r="G1" s="247"/>
      <c r="H1" s="247"/>
    </row>
    <row r="2" spans="1:8" ht="18" customHeight="1" x14ac:dyDescent="0.25">
      <c r="A2" s="247"/>
      <c r="B2" s="247"/>
      <c r="C2" s="247"/>
      <c r="D2" s="251" t="s">
        <v>1</v>
      </c>
      <c r="E2" s="247"/>
      <c r="F2" s="247"/>
      <c r="G2" s="247"/>
      <c r="H2" s="247"/>
    </row>
    <row r="3" spans="1:8" ht="18" customHeight="1" x14ac:dyDescent="0.25">
      <c r="A3" s="247"/>
      <c r="B3" s="247"/>
      <c r="C3" s="247"/>
      <c r="D3" s="251" t="s">
        <v>2</v>
      </c>
      <c r="E3" s="247"/>
      <c r="F3" s="247"/>
      <c r="G3" s="247"/>
      <c r="H3" s="247"/>
    </row>
    <row r="4" spans="1:8" ht="18" customHeight="1" x14ac:dyDescent="0.25">
      <c r="A4" s="249" t="s">
        <v>3</v>
      </c>
      <c r="B4" s="247"/>
      <c r="C4" s="247"/>
      <c r="D4" s="251" t="s">
        <v>3</v>
      </c>
      <c r="E4" s="247"/>
      <c r="F4" s="247"/>
      <c r="G4" s="247"/>
      <c r="H4" s="247"/>
    </row>
    <row r="5" spans="1:8" ht="18" customHeight="1" x14ac:dyDescent="0.25">
      <c r="A5" s="249" t="s">
        <v>3</v>
      </c>
      <c r="B5" s="247"/>
      <c r="C5" s="247"/>
      <c r="D5" s="249" t="s">
        <v>3</v>
      </c>
      <c r="E5" s="247"/>
      <c r="F5" s="247"/>
      <c r="G5" s="247"/>
      <c r="H5" s="247"/>
    </row>
    <row r="6" spans="1:8" ht="1.1499999999999999" customHeight="1" x14ac:dyDescent="0.25"/>
    <row r="7" spans="1:8" ht="34.9" customHeight="1" x14ac:dyDescent="0.25">
      <c r="B7" s="250" t="s">
        <v>583</v>
      </c>
      <c r="C7" s="247"/>
      <c r="D7" s="247"/>
      <c r="E7" s="247"/>
      <c r="F7" s="247"/>
      <c r="G7" s="247"/>
      <c r="H7" s="247"/>
    </row>
    <row r="8" spans="1:8" ht="22.9" customHeight="1" x14ac:dyDescent="0.25"/>
    <row r="9" spans="1:8" ht="18" customHeight="1" x14ac:dyDescent="0.25">
      <c r="B9" s="56" t="s">
        <v>3</v>
      </c>
      <c r="C9" s="400" t="s">
        <v>3</v>
      </c>
      <c r="D9" s="247"/>
      <c r="E9" s="52" t="s">
        <v>3</v>
      </c>
      <c r="F9" s="52" t="s">
        <v>3</v>
      </c>
    </row>
    <row r="10" spans="1:8" ht="18" customHeight="1" x14ac:dyDescent="0.25">
      <c r="B10" s="416" t="s">
        <v>584</v>
      </c>
      <c r="C10" s="299"/>
      <c r="D10" s="299"/>
      <c r="E10" s="299"/>
      <c r="F10" s="295"/>
    </row>
    <row r="11" spans="1:8" ht="39.6" customHeight="1" x14ac:dyDescent="0.25">
      <c r="B11" s="29" t="s">
        <v>117</v>
      </c>
      <c r="C11" s="417" t="s">
        <v>109</v>
      </c>
      <c r="D11" s="295"/>
      <c r="E11" s="128" t="s">
        <v>519</v>
      </c>
      <c r="F11" s="128" t="s">
        <v>585</v>
      </c>
    </row>
    <row r="12" spans="1:8" x14ac:dyDescent="0.25">
      <c r="B12" s="162" t="s">
        <v>512</v>
      </c>
      <c r="C12" s="474" t="s">
        <v>516</v>
      </c>
      <c r="D12" s="295"/>
      <c r="E12" s="163">
        <v>1</v>
      </c>
      <c r="F12" s="164">
        <v>12323.69</v>
      </c>
    </row>
    <row r="13" spans="1:8" x14ac:dyDescent="0.25">
      <c r="B13" s="165" t="s">
        <v>3</v>
      </c>
      <c r="C13" s="475" t="s">
        <v>517</v>
      </c>
      <c r="D13" s="295"/>
      <c r="E13" s="166">
        <v>3</v>
      </c>
      <c r="F13" s="167">
        <v>99055.87</v>
      </c>
    </row>
    <row r="14" spans="1:8" x14ac:dyDescent="0.25">
      <c r="B14" s="129" t="s">
        <v>586</v>
      </c>
      <c r="C14" s="476" t="s">
        <v>3</v>
      </c>
      <c r="D14" s="295"/>
      <c r="E14" s="130">
        <v>4</v>
      </c>
      <c r="F14" s="168">
        <v>111379.56</v>
      </c>
    </row>
    <row r="15" spans="1:8" x14ac:dyDescent="0.25">
      <c r="B15" s="28" t="s">
        <v>116</v>
      </c>
      <c r="C15" s="476" t="s">
        <v>3</v>
      </c>
      <c r="D15" s="295"/>
      <c r="E15" s="130">
        <v>4</v>
      </c>
      <c r="F15" s="168">
        <v>111379.56</v>
      </c>
    </row>
    <row r="16" spans="1:8" ht="34.9" customHeight="1" x14ac:dyDescent="0.25"/>
    <row r="17" spans="2:7" x14ac:dyDescent="0.25">
      <c r="B17" s="137" t="s">
        <v>3</v>
      </c>
      <c r="C17" s="459" t="s">
        <v>3</v>
      </c>
      <c r="D17" s="295"/>
      <c r="E17" s="137" t="s">
        <v>3</v>
      </c>
      <c r="F17" s="137" t="s">
        <v>3</v>
      </c>
      <c r="G17" s="138" t="s">
        <v>3</v>
      </c>
    </row>
    <row r="18" spans="2:7" x14ac:dyDescent="0.25">
      <c r="B18" s="169" t="s">
        <v>3</v>
      </c>
      <c r="C18" s="473" t="s">
        <v>3</v>
      </c>
      <c r="D18" s="247"/>
      <c r="E18" s="169" t="s">
        <v>3</v>
      </c>
      <c r="F18" s="169" t="s">
        <v>3</v>
      </c>
      <c r="G18" s="170" t="s">
        <v>3</v>
      </c>
    </row>
    <row r="19" spans="2:7" x14ac:dyDescent="0.25">
      <c r="B19" s="383" t="s">
        <v>175</v>
      </c>
      <c r="C19" s="299"/>
      <c r="D19" s="299"/>
      <c r="E19" s="299"/>
      <c r="F19" s="295"/>
      <c r="G19" s="171">
        <v>2019220.03</v>
      </c>
    </row>
    <row r="20" spans="2:7" x14ac:dyDescent="0.25">
      <c r="B20" s="448" t="s">
        <v>587</v>
      </c>
      <c r="C20" s="299"/>
      <c r="D20" s="299"/>
      <c r="E20" s="299"/>
      <c r="F20" s="295"/>
      <c r="G20" s="172">
        <v>600025098.05999994</v>
      </c>
    </row>
    <row r="21" spans="2:7" x14ac:dyDescent="0.25">
      <c r="B21" s="383" t="s">
        <v>588</v>
      </c>
      <c r="C21" s="299"/>
      <c r="D21" s="299"/>
      <c r="E21" s="299"/>
      <c r="F21" s="295"/>
      <c r="G21" s="173">
        <v>3.3652259489287003E-3</v>
      </c>
    </row>
    <row r="22" spans="2:7" ht="39.75" customHeight="1" x14ac:dyDescent="0.25"/>
    <row r="23" spans="2:7" x14ac:dyDescent="0.25">
      <c r="B23" s="137" t="s">
        <v>3</v>
      </c>
      <c r="C23" s="459" t="s">
        <v>3</v>
      </c>
      <c r="D23" s="295"/>
      <c r="E23" s="137" t="s">
        <v>3</v>
      </c>
      <c r="F23" s="137" t="s">
        <v>3</v>
      </c>
      <c r="G23" s="138" t="s">
        <v>3</v>
      </c>
    </row>
    <row r="24" spans="2:7" x14ac:dyDescent="0.25">
      <c r="B24" s="111" t="s">
        <v>3</v>
      </c>
      <c r="C24" s="391" t="s">
        <v>589</v>
      </c>
      <c r="D24" s="299"/>
      <c r="E24" s="295"/>
      <c r="F24" s="391" t="s">
        <v>590</v>
      </c>
      <c r="G24" s="295"/>
    </row>
    <row r="25" spans="2:7" x14ac:dyDescent="0.25">
      <c r="B25" s="29" t="s">
        <v>98</v>
      </c>
      <c r="C25" s="417" t="s">
        <v>110</v>
      </c>
      <c r="D25" s="295"/>
      <c r="E25" s="128" t="s">
        <v>585</v>
      </c>
      <c r="F25" s="128" t="s">
        <v>591</v>
      </c>
      <c r="G25" s="128" t="s">
        <v>592</v>
      </c>
    </row>
    <row r="26" spans="2:7" x14ac:dyDescent="0.25">
      <c r="B26" s="174" t="s">
        <v>593</v>
      </c>
      <c r="C26" s="472"/>
      <c r="D26" s="295"/>
      <c r="E26" s="174"/>
      <c r="F26" s="174"/>
      <c r="G26" s="175"/>
    </row>
    <row r="27" spans="2:7" x14ac:dyDescent="0.25">
      <c r="B27" s="141" t="s">
        <v>388</v>
      </c>
      <c r="C27" s="470">
        <v>0</v>
      </c>
      <c r="D27" s="295"/>
      <c r="E27" s="177">
        <v>0</v>
      </c>
      <c r="F27" s="176">
        <v>0</v>
      </c>
      <c r="G27" s="172">
        <v>0</v>
      </c>
    </row>
    <row r="28" spans="2:7" x14ac:dyDescent="0.25">
      <c r="B28" s="174" t="s">
        <v>389</v>
      </c>
      <c r="C28" s="469">
        <v>0</v>
      </c>
      <c r="D28" s="295"/>
      <c r="E28" s="179">
        <v>0</v>
      </c>
      <c r="F28" s="178">
        <v>0</v>
      </c>
      <c r="G28" s="171">
        <v>0</v>
      </c>
    </row>
    <row r="29" spans="2:7" x14ac:dyDescent="0.25">
      <c r="B29" s="141" t="s">
        <v>390</v>
      </c>
      <c r="C29" s="470">
        <v>0</v>
      </c>
      <c r="D29" s="295"/>
      <c r="E29" s="177">
        <v>0</v>
      </c>
      <c r="F29" s="176">
        <v>0</v>
      </c>
      <c r="G29" s="172">
        <v>0</v>
      </c>
    </row>
    <row r="30" spans="2:7" x14ac:dyDescent="0.25">
      <c r="B30" s="174" t="s">
        <v>391</v>
      </c>
      <c r="C30" s="469">
        <v>0</v>
      </c>
      <c r="D30" s="295"/>
      <c r="E30" s="179">
        <v>0</v>
      </c>
      <c r="F30" s="178">
        <v>0</v>
      </c>
      <c r="G30" s="171">
        <v>0</v>
      </c>
    </row>
    <row r="31" spans="2:7" x14ac:dyDescent="0.25">
      <c r="B31" s="141" t="s">
        <v>392</v>
      </c>
      <c r="C31" s="470">
        <v>0</v>
      </c>
      <c r="D31" s="295"/>
      <c r="E31" s="177">
        <v>0</v>
      </c>
      <c r="F31" s="176">
        <v>0</v>
      </c>
      <c r="G31" s="172">
        <v>0</v>
      </c>
    </row>
    <row r="32" spans="2:7" x14ac:dyDescent="0.25">
      <c r="B32" s="174" t="s">
        <v>393</v>
      </c>
      <c r="C32" s="469">
        <v>0</v>
      </c>
      <c r="D32" s="295"/>
      <c r="E32" s="179">
        <v>0</v>
      </c>
      <c r="F32" s="178">
        <v>0</v>
      </c>
      <c r="G32" s="171">
        <v>0</v>
      </c>
    </row>
    <row r="33" spans="2:7" x14ac:dyDescent="0.25">
      <c r="B33" s="141" t="s">
        <v>394</v>
      </c>
      <c r="C33" s="470">
        <v>0</v>
      </c>
      <c r="D33" s="295"/>
      <c r="E33" s="177">
        <v>0</v>
      </c>
      <c r="F33" s="176">
        <v>0</v>
      </c>
      <c r="G33" s="172">
        <v>0</v>
      </c>
    </row>
    <row r="34" spans="2:7" x14ac:dyDescent="0.25">
      <c r="B34" s="174" t="s">
        <v>395</v>
      </c>
      <c r="C34" s="469">
        <v>0</v>
      </c>
      <c r="D34" s="295"/>
      <c r="E34" s="179">
        <v>0</v>
      </c>
      <c r="F34" s="178">
        <v>0</v>
      </c>
      <c r="G34" s="171">
        <v>0</v>
      </c>
    </row>
    <row r="35" spans="2:7" x14ac:dyDescent="0.25">
      <c r="B35" s="141" t="s">
        <v>396</v>
      </c>
      <c r="C35" s="470">
        <v>1</v>
      </c>
      <c r="D35" s="295"/>
      <c r="E35" s="177">
        <v>23440.3</v>
      </c>
      <c r="F35" s="176">
        <v>1</v>
      </c>
      <c r="G35" s="172">
        <v>23440.3</v>
      </c>
    </row>
    <row r="36" spans="2:7" x14ac:dyDescent="0.25">
      <c r="B36" s="174" t="s">
        <v>397</v>
      </c>
      <c r="C36" s="469">
        <v>4</v>
      </c>
      <c r="D36" s="295"/>
      <c r="E36" s="179">
        <v>57706.41</v>
      </c>
      <c r="F36" s="178">
        <v>5</v>
      </c>
      <c r="G36" s="171">
        <v>81146.710000000006</v>
      </c>
    </row>
    <row r="37" spans="2:7" x14ac:dyDescent="0.25">
      <c r="B37" s="141" t="s">
        <v>398</v>
      </c>
      <c r="C37" s="470">
        <v>1</v>
      </c>
      <c r="D37" s="295"/>
      <c r="E37" s="177">
        <v>60349.39</v>
      </c>
      <c r="F37" s="176">
        <v>6</v>
      </c>
      <c r="G37" s="172">
        <v>141496.1</v>
      </c>
    </row>
    <row r="38" spans="2:7" x14ac:dyDescent="0.25">
      <c r="B38" s="174" t="s">
        <v>399</v>
      </c>
      <c r="C38" s="469">
        <v>1</v>
      </c>
      <c r="D38" s="295"/>
      <c r="E38" s="179">
        <v>5937.71</v>
      </c>
      <c r="F38" s="178">
        <v>7</v>
      </c>
      <c r="G38" s="171">
        <v>147433.81</v>
      </c>
    </row>
    <row r="39" spans="2:7" x14ac:dyDescent="0.25">
      <c r="B39" s="141" t="s">
        <v>400</v>
      </c>
      <c r="C39" s="470">
        <v>2</v>
      </c>
      <c r="D39" s="295"/>
      <c r="E39" s="177">
        <v>144698.53</v>
      </c>
      <c r="F39" s="176">
        <v>9</v>
      </c>
      <c r="G39" s="172">
        <v>292132.34000000003</v>
      </c>
    </row>
    <row r="40" spans="2:7" x14ac:dyDescent="0.25">
      <c r="B40" s="174" t="s">
        <v>401</v>
      </c>
      <c r="C40" s="469">
        <v>2</v>
      </c>
      <c r="D40" s="295"/>
      <c r="E40" s="179">
        <v>26228.63</v>
      </c>
      <c r="F40" s="178">
        <v>11</v>
      </c>
      <c r="G40" s="171">
        <v>318360.96999999997</v>
      </c>
    </row>
    <row r="41" spans="2:7" x14ac:dyDescent="0.25">
      <c r="B41" s="141" t="s">
        <v>402</v>
      </c>
      <c r="C41" s="470">
        <v>2</v>
      </c>
      <c r="D41" s="295"/>
      <c r="E41" s="177">
        <v>25455.9</v>
      </c>
      <c r="F41" s="176">
        <v>13</v>
      </c>
      <c r="G41" s="172">
        <v>343816.87</v>
      </c>
    </row>
    <row r="42" spans="2:7" x14ac:dyDescent="0.25">
      <c r="B42" s="174" t="s">
        <v>403</v>
      </c>
      <c r="C42" s="469">
        <v>3</v>
      </c>
      <c r="D42" s="295"/>
      <c r="E42" s="179">
        <v>68262.7</v>
      </c>
      <c r="F42" s="178">
        <v>16</v>
      </c>
      <c r="G42" s="171">
        <v>412079.57</v>
      </c>
    </row>
    <row r="43" spans="2:7" x14ac:dyDescent="0.25">
      <c r="B43" s="141" t="s">
        <v>404</v>
      </c>
      <c r="C43" s="470">
        <v>1</v>
      </c>
      <c r="D43" s="295"/>
      <c r="E43" s="177">
        <v>47352.5</v>
      </c>
      <c r="F43" s="176">
        <v>17</v>
      </c>
      <c r="G43" s="172">
        <v>459432.07</v>
      </c>
    </row>
    <row r="44" spans="2:7" x14ac:dyDescent="0.25">
      <c r="B44" s="174" t="s">
        <v>405</v>
      </c>
      <c r="C44" s="469">
        <v>8</v>
      </c>
      <c r="D44" s="295"/>
      <c r="E44" s="179">
        <v>153358.85</v>
      </c>
      <c r="F44" s="178">
        <v>25</v>
      </c>
      <c r="G44" s="171">
        <v>612790.92000000004</v>
      </c>
    </row>
    <row r="45" spans="2:7" x14ac:dyDescent="0.25">
      <c r="B45" s="141" t="s">
        <v>406</v>
      </c>
      <c r="C45" s="470">
        <v>6</v>
      </c>
      <c r="D45" s="295"/>
      <c r="E45" s="177">
        <v>179378.47</v>
      </c>
      <c r="F45" s="176">
        <v>31</v>
      </c>
      <c r="G45" s="172">
        <v>792169.39</v>
      </c>
    </row>
    <row r="46" spans="2:7" x14ac:dyDescent="0.25">
      <c r="B46" s="174" t="s">
        <v>407</v>
      </c>
      <c r="C46" s="469">
        <v>5</v>
      </c>
      <c r="D46" s="295"/>
      <c r="E46" s="179">
        <v>232890.36</v>
      </c>
      <c r="F46" s="178">
        <v>36</v>
      </c>
      <c r="G46" s="171">
        <v>1025059.75</v>
      </c>
    </row>
    <row r="47" spans="2:7" x14ac:dyDescent="0.25">
      <c r="B47" s="141" t="s">
        <v>408</v>
      </c>
      <c r="C47" s="470">
        <v>8</v>
      </c>
      <c r="D47" s="295"/>
      <c r="E47" s="177">
        <v>333018.77</v>
      </c>
      <c r="F47" s="176">
        <v>44</v>
      </c>
      <c r="G47" s="172">
        <v>1358078.52</v>
      </c>
    </row>
    <row r="48" spans="2:7" x14ac:dyDescent="0.25">
      <c r="B48" s="174" t="s">
        <v>409</v>
      </c>
      <c r="C48" s="469">
        <v>0</v>
      </c>
      <c r="D48" s="295"/>
      <c r="E48" s="179">
        <v>0</v>
      </c>
      <c r="F48" s="178">
        <v>44</v>
      </c>
      <c r="G48" s="171">
        <v>1358078.52</v>
      </c>
    </row>
    <row r="49" spans="2:7" x14ac:dyDescent="0.25">
      <c r="B49" s="141" t="s">
        <v>410</v>
      </c>
      <c r="C49" s="470">
        <v>3</v>
      </c>
      <c r="D49" s="295"/>
      <c r="E49" s="177">
        <v>31630.959999999999</v>
      </c>
      <c r="F49" s="176">
        <v>47</v>
      </c>
      <c r="G49" s="172">
        <v>1389709.48</v>
      </c>
    </row>
    <row r="50" spans="2:7" x14ac:dyDescent="0.25">
      <c r="B50" s="174" t="s">
        <v>411</v>
      </c>
      <c r="C50" s="469">
        <v>3</v>
      </c>
      <c r="D50" s="295"/>
      <c r="E50" s="179">
        <v>132797.26</v>
      </c>
      <c r="F50" s="178">
        <v>50</v>
      </c>
      <c r="G50" s="171">
        <v>1522506.74</v>
      </c>
    </row>
    <row r="51" spans="2:7" x14ac:dyDescent="0.25">
      <c r="B51" s="141" t="s">
        <v>412</v>
      </c>
      <c r="C51" s="470">
        <v>4</v>
      </c>
      <c r="D51" s="295"/>
      <c r="E51" s="177">
        <v>93990.57</v>
      </c>
      <c r="F51" s="176">
        <v>54</v>
      </c>
      <c r="G51" s="172">
        <v>1616497.31</v>
      </c>
    </row>
    <row r="52" spans="2:7" x14ac:dyDescent="0.25">
      <c r="B52" s="174" t="s">
        <v>413</v>
      </c>
      <c r="C52" s="469">
        <v>4</v>
      </c>
      <c r="D52" s="295"/>
      <c r="E52" s="179">
        <v>128949.95</v>
      </c>
      <c r="F52" s="178">
        <v>58</v>
      </c>
      <c r="G52" s="171">
        <v>1745447.26</v>
      </c>
    </row>
    <row r="53" spans="2:7" x14ac:dyDescent="0.25">
      <c r="B53" s="141" t="s">
        <v>414</v>
      </c>
      <c r="C53" s="470">
        <v>4</v>
      </c>
      <c r="D53" s="295"/>
      <c r="E53" s="177">
        <v>162393.21</v>
      </c>
      <c r="F53" s="176">
        <v>62</v>
      </c>
      <c r="G53" s="172">
        <v>1907840.47</v>
      </c>
    </row>
    <row r="54" spans="2:7" x14ac:dyDescent="0.25">
      <c r="B54" s="174" t="s">
        <v>250</v>
      </c>
      <c r="C54" s="469">
        <v>4</v>
      </c>
      <c r="D54" s="295"/>
      <c r="E54" s="179">
        <v>111379.56</v>
      </c>
      <c r="F54" s="178">
        <v>66</v>
      </c>
      <c r="G54" s="171">
        <v>2019220.03</v>
      </c>
    </row>
    <row r="55" spans="2:7" x14ac:dyDescent="0.25">
      <c r="B55" s="28" t="s">
        <v>116</v>
      </c>
      <c r="C55" s="471">
        <v>66</v>
      </c>
      <c r="D55" s="295"/>
      <c r="E55" s="180">
        <v>2019220.03</v>
      </c>
      <c r="F55" s="181" t="s">
        <v>3</v>
      </c>
      <c r="G55" s="181" t="s">
        <v>3</v>
      </c>
    </row>
  </sheetData>
  <sheetProtection sheet="1" objects="1" scenarios="1"/>
  <mergeCells count="55">
    <mergeCell ref="A1:C3"/>
    <mergeCell ref="D1:H1"/>
    <mergeCell ref="D2:H2"/>
    <mergeCell ref="D3:H3"/>
    <mergeCell ref="A4:C4"/>
    <mergeCell ref="D4:H4"/>
    <mergeCell ref="A5:C5"/>
    <mergeCell ref="D5:H5"/>
    <mergeCell ref="B7:H7"/>
    <mergeCell ref="C9:D9"/>
    <mergeCell ref="B10:F10"/>
    <mergeCell ref="C11:D11"/>
    <mergeCell ref="C12:D12"/>
    <mergeCell ref="C13:D13"/>
    <mergeCell ref="C14:D14"/>
    <mergeCell ref="C15:D15"/>
    <mergeCell ref="C17:D17"/>
    <mergeCell ref="C18:D18"/>
    <mergeCell ref="B19:F19"/>
    <mergeCell ref="B20:F20"/>
    <mergeCell ref="B21:F21"/>
    <mergeCell ref="C23:D23"/>
    <mergeCell ref="C24:E24"/>
    <mergeCell ref="F24:G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52:D52"/>
    <mergeCell ref="C53:D53"/>
    <mergeCell ref="C54:D54"/>
    <mergeCell ref="C55:D55"/>
    <mergeCell ref="C47:D47"/>
    <mergeCell ref="C48:D48"/>
    <mergeCell ref="C49:D49"/>
    <mergeCell ref="C50:D50"/>
    <mergeCell ref="C51:D51"/>
  </mergeCells>
  <hyperlinks>
    <hyperlink ref="D3" location="'Contents'!A6" display="Index"/>
  </hyperlinks>
  <pageMargins left="0.25" right="0.25" top="0.25" bottom="0.25" header="0.25" footer="0.25"/>
  <pageSetup scale="6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2"/>
  <sheetViews>
    <sheetView showGridLines="0" zoomScaleNormal="100" workbookViewId="0">
      <selection sqref="A1:B3"/>
    </sheetView>
  </sheetViews>
  <sheetFormatPr defaultRowHeight="15" x14ac:dyDescent="0.25"/>
  <cols>
    <col min="1" max="1" width="20.140625" customWidth="1"/>
    <col min="2" max="2" width="13.42578125" customWidth="1"/>
    <col min="3" max="3" width="56.42578125" customWidth="1"/>
    <col min="4" max="4" width="0" hidden="1" customWidth="1"/>
    <col min="5" max="5" width="13.7109375" customWidth="1"/>
  </cols>
  <sheetData>
    <row r="1" spans="1:3" ht="18" customHeight="1" x14ac:dyDescent="0.25">
      <c r="A1" s="247"/>
      <c r="B1" s="247"/>
      <c r="C1" s="1" t="s">
        <v>0</v>
      </c>
    </row>
    <row r="2" spans="1:3" ht="18" customHeight="1" x14ac:dyDescent="0.25">
      <c r="A2" s="247"/>
      <c r="B2" s="247"/>
      <c r="C2" s="1" t="s">
        <v>1</v>
      </c>
    </row>
    <row r="3" spans="1:3" ht="18" customHeight="1" x14ac:dyDescent="0.25">
      <c r="A3" s="247"/>
      <c r="B3" s="247"/>
      <c r="C3" s="1" t="s">
        <v>2</v>
      </c>
    </row>
    <row r="4" spans="1:3" x14ac:dyDescent="0.25">
      <c r="A4" s="249" t="s">
        <v>3</v>
      </c>
      <c r="B4" s="247"/>
      <c r="C4" s="1" t="s">
        <v>3</v>
      </c>
    </row>
    <row r="5" spans="1:3" x14ac:dyDescent="0.25">
      <c r="A5" s="249" t="s">
        <v>3</v>
      </c>
      <c r="B5" s="247"/>
      <c r="C5" s="2" t="s">
        <v>3</v>
      </c>
    </row>
    <row r="6" spans="1:3" ht="18.75" customHeight="1" x14ac:dyDescent="0.25">
      <c r="A6" s="264" t="s">
        <v>3</v>
      </c>
      <c r="B6" s="247"/>
      <c r="C6" s="257"/>
    </row>
    <row r="7" spans="1:3" ht="18.75" customHeight="1" x14ac:dyDescent="0.25">
      <c r="A7" s="265" t="s">
        <v>18</v>
      </c>
      <c r="B7" s="247"/>
      <c r="C7" s="257"/>
    </row>
    <row r="8" spans="1:3" x14ac:dyDescent="0.25">
      <c r="A8" s="8" t="s">
        <v>3</v>
      </c>
      <c r="B8" s="262" t="s">
        <v>3</v>
      </c>
      <c r="C8" s="247"/>
    </row>
    <row r="9" spans="1:3" x14ac:dyDescent="0.25">
      <c r="A9" s="9" t="s">
        <v>19</v>
      </c>
      <c r="B9" s="263" t="s">
        <v>20</v>
      </c>
      <c r="C9" s="247"/>
    </row>
    <row r="10" spans="1:3" x14ac:dyDescent="0.25">
      <c r="A10" s="10" t="s">
        <v>21</v>
      </c>
      <c r="B10" s="259" t="s">
        <v>22</v>
      </c>
      <c r="C10" s="260"/>
    </row>
    <row r="11" spans="1:3" x14ac:dyDescent="0.25">
      <c r="A11" s="11" t="s">
        <v>23</v>
      </c>
      <c r="B11" s="261" t="s">
        <v>18</v>
      </c>
      <c r="C11" s="260"/>
    </row>
    <row r="12" spans="1:3" x14ac:dyDescent="0.25">
      <c r="A12" s="10" t="s">
        <v>24</v>
      </c>
      <c r="B12" s="252" t="s">
        <v>25</v>
      </c>
      <c r="C12" s="253"/>
    </row>
    <row r="13" spans="1:3" x14ac:dyDescent="0.25">
      <c r="A13" s="11" t="s">
        <v>26</v>
      </c>
      <c r="B13" s="258" t="s">
        <v>27</v>
      </c>
      <c r="C13" s="253"/>
    </row>
    <row r="14" spans="1:3" x14ac:dyDescent="0.25">
      <c r="A14" s="10" t="s">
        <v>28</v>
      </c>
      <c r="B14" s="259" t="s">
        <v>29</v>
      </c>
      <c r="C14" s="260"/>
    </row>
    <row r="15" spans="1:3" x14ac:dyDescent="0.25">
      <c r="A15" s="11" t="s">
        <v>30</v>
      </c>
      <c r="B15" s="261" t="s">
        <v>31</v>
      </c>
      <c r="C15" s="260"/>
    </row>
    <row r="16" spans="1:3" x14ac:dyDescent="0.25">
      <c r="A16" s="10" t="s">
        <v>32</v>
      </c>
      <c r="B16" s="259" t="s">
        <v>33</v>
      </c>
      <c r="C16" s="260"/>
    </row>
    <row r="17" spans="1:3" x14ac:dyDescent="0.25">
      <c r="A17" s="11" t="s">
        <v>34</v>
      </c>
      <c r="B17" s="261" t="s">
        <v>35</v>
      </c>
      <c r="C17" s="260"/>
    </row>
    <row r="18" spans="1:3" x14ac:dyDescent="0.25">
      <c r="A18" s="10" t="s">
        <v>36</v>
      </c>
      <c r="B18" s="259" t="s">
        <v>37</v>
      </c>
      <c r="C18" s="260"/>
    </row>
    <row r="19" spans="1:3" x14ac:dyDescent="0.25">
      <c r="A19" s="11" t="s">
        <v>38</v>
      </c>
      <c r="B19" s="258" t="s">
        <v>39</v>
      </c>
      <c r="C19" s="253"/>
    </row>
    <row r="20" spans="1:3" x14ac:dyDescent="0.25">
      <c r="A20" s="10" t="s">
        <v>40</v>
      </c>
      <c r="B20" s="259" t="s">
        <v>41</v>
      </c>
      <c r="C20" s="260"/>
    </row>
    <row r="21" spans="1:3" x14ac:dyDescent="0.25">
      <c r="A21" s="11" t="s">
        <v>42</v>
      </c>
      <c r="B21" s="261" t="s">
        <v>43</v>
      </c>
      <c r="C21" s="260"/>
    </row>
    <row r="22" spans="1:3" x14ac:dyDescent="0.25">
      <c r="A22" s="10" t="s">
        <v>44</v>
      </c>
      <c r="B22" s="252" t="s">
        <v>45</v>
      </c>
      <c r="C22" s="253"/>
    </row>
    <row r="23" spans="1:3" x14ac:dyDescent="0.25">
      <c r="A23" s="12" t="s">
        <v>46</v>
      </c>
      <c r="B23" s="254" t="s">
        <v>47</v>
      </c>
      <c r="C23" s="253"/>
    </row>
    <row r="24" spans="1:3" x14ac:dyDescent="0.25">
      <c r="A24" s="10" t="s">
        <v>48</v>
      </c>
      <c r="B24" s="252" t="s">
        <v>49</v>
      </c>
      <c r="C24" s="253"/>
    </row>
    <row r="25" spans="1:3" x14ac:dyDescent="0.25">
      <c r="A25" s="12" t="s">
        <v>50</v>
      </c>
      <c r="B25" s="254" t="s">
        <v>51</v>
      </c>
      <c r="C25" s="253"/>
    </row>
    <row r="26" spans="1:3" x14ac:dyDescent="0.25">
      <c r="A26" s="10" t="s">
        <v>52</v>
      </c>
      <c r="B26" s="252" t="s">
        <v>53</v>
      </c>
      <c r="C26" s="253"/>
    </row>
    <row r="27" spans="1:3" x14ac:dyDescent="0.25">
      <c r="A27" s="12" t="s">
        <v>54</v>
      </c>
      <c r="B27" s="254" t="s">
        <v>55</v>
      </c>
      <c r="C27" s="253"/>
    </row>
    <row r="28" spans="1:3" x14ac:dyDescent="0.25">
      <c r="A28" s="10" t="s">
        <v>56</v>
      </c>
      <c r="B28" s="252" t="s">
        <v>57</v>
      </c>
      <c r="C28" s="253"/>
    </row>
    <row r="29" spans="1:3" x14ac:dyDescent="0.25">
      <c r="A29" s="12" t="s">
        <v>58</v>
      </c>
      <c r="B29" s="254" t="s">
        <v>59</v>
      </c>
      <c r="C29" s="253"/>
    </row>
    <row r="30" spans="1:3" x14ac:dyDescent="0.25">
      <c r="A30" s="10" t="s">
        <v>60</v>
      </c>
      <c r="B30" s="259" t="s">
        <v>61</v>
      </c>
      <c r="C30" s="260"/>
    </row>
    <row r="31" spans="1:3" x14ac:dyDescent="0.25">
      <c r="A31" s="11" t="s">
        <v>62</v>
      </c>
      <c r="B31" s="258" t="s">
        <v>63</v>
      </c>
      <c r="C31" s="253"/>
    </row>
    <row r="32" spans="1:3" x14ac:dyDescent="0.25">
      <c r="A32" s="10" t="s">
        <v>64</v>
      </c>
      <c r="B32" s="252" t="s">
        <v>65</v>
      </c>
      <c r="C32" s="253"/>
    </row>
    <row r="33" spans="1:3" x14ac:dyDescent="0.25">
      <c r="A33" s="12" t="s">
        <v>66</v>
      </c>
      <c r="B33" s="258" t="s">
        <v>67</v>
      </c>
      <c r="C33" s="253"/>
    </row>
    <row r="34" spans="1:3" x14ac:dyDescent="0.25">
      <c r="A34" s="10" t="s">
        <v>68</v>
      </c>
      <c r="B34" s="252" t="s">
        <v>69</v>
      </c>
      <c r="C34" s="253"/>
    </row>
    <row r="35" spans="1:3" x14ac:dyDescent="0.25">
      <c r="A35" s="12" t="s">
        <v>70</v>
      </c>
      <c r="B35" s="258" t="s">
        <v>71</v>
      </c>
      <c r="C35" s="253"/>
    </row>
    <row r="36" spans="1:3" x14ac:dyDescent="0.25">
      <c r="A36" s="10" t="s">
        <v>72</v>
      </c>
      <c r="B36" s="252" t="s">
        <v>73</v>
      </c>
      <c r="C36" s="253"/>
    </row>
    <row r="37" spans="1:3" x14ac:dyDescent="0.25">
      <c r="A37" s="12" t="s">
        <v>74</v>
      </c>
      <c r="B37" s="258" t="s">
        <v>75</v>
      </c>
      <c r="C37" s="253"/>
    </row>
    <row r="38" spans="1:3" x14ac:dyDescent="0.25">
      <c r="A38" s="10" t="s">
        <v>76</v>
      </c>
      <c r="B38" s="252" t="s">
        <v>77</v>
      </c>
      <c r="C38" s="253"/>
    </row>
    <row r="39" spans="1:3" x14ac:dyDescent="0.25">
      <c r="A39" s="12" t="s">
        <v>78</v>
      </c>
      <c r="B39" s="254" t="s">
        <v>79</v>
      </c>
      <c r="C39" s="253"/>
    </row>
    <row r="40" spans="1:3" x14ac:dyDescent="0.25">
      <c r="A40" s="10" t="s">
        <v>80</v>
      </c>
      <c r="B40" s="252" t="s">
        <v>81</v>
      </c>
      <c r="C40" s="253"/>
    </row>
    <row r="41" spans="1:3" x14ac:dyDescent="0.25">
      <c r="A41" s="12" t="s">
        <v>3</v>
      </c>
      <c r="B41" s="255" t="s">
        <v>3</v>
      </c>
      <c r="C41" s="247"/>
    </row>
    <row r="42" spans="1:3" ht="18.75" customHeight="1" x14ac:dyDescent="0.25">
      <c r="A42" s="256" t="s">
        <v>3</v>
      </c>
      <c r="B42" s="247"/>
      <c r="C42" s="257"/>
    </row>
  </sheetData>
  <sheetProtection sheet="1" objects="1" scenarios="1"/>
  <mergeCells count="40">
    <mergeCell ref="A1:B3"/>
    <mergeCell ref="A4:B4"/>
    <mergeCell ref="A5:B5"/>
    <mergeCell ref="A6:C6"/>
    <mergeCell ref="A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A42:C42"/>
  </mergeCells>
  <hyperlinks>
    <hyperlink ref="B11" location="'Contents'!A6" display="Contents"/>
    <hyperlink ref="B10" location="'Cover'!A6" display="Cover"/>
    <hyperlink ref="C3" location="'Contents'!A6" display="Index"/>
    <hyperlink ref="B12" location="'Parties Overview'!A6" display="Reporting Details"/>
    <hyperlink ref="B14" location="'Transaction Events I'!A6" display="Transaction events I"/>
    <hyperlink ref="B15" location="'Transaction Events II'!A6" display="Transaction events II"/>
    <hyperlink ref="B16" location="'Transaction Events III'!A6" display="Transaction events III"/>
    <hyperlink ref="B17" location="'Notes I'!A6" display="Information regarding the Notes I"/>
    <hyperlink ref="B18" location="'Notes II'!A6" display="Information regarding the Notes II"/>
    <hyperlink ref="B20" location="'Credit Enhancement'!A6" display="Credit Enhancement"/>
    <hyperlink ref="B19" location="'Credit Enhancement'!A6" display="Cash Collateral account"/>
    <hyperlink ref="B22" location="'Swaps and Waterfall'!A6" display="Retention of Net Economic Interest"/>
    <hyperlink ref="B21" location="'Swaps and Waterfall'!A6" display="Swaps Fixing/ Waterfall"/>
    <hyperlink ref="B30" location="'Prepayments'!A6" display="Prepayments"/>
    <hyperlink ref="B12:C12" location="'Reporting Details'!A6" display="Reporting Details"/>
    <hyperlink ref="B13:C13" location="'Parties Overview'!A1" display="Parties overview"/>
    <hyperlink ref="B19:C19" location="'Cash Collateral Account'!A6" display="Cash Collateral account"/>
    <hyperlink ref="B22:C22" location="Retention!A6" display="Retention of Net Economic Interest"/>
    <hyperlink ref="B23:C23" location="'Amortisation Profile I'!A1" display="Amortisation profile"/>
    <hyperlink ref="B24:C24" location="'Run Out Schedule I'!A1" display="Run out schedule"/>
    <hyperlink ref="B25:C25" location="'Outstanding Contracts I'!A1" display="Outstanding contracts I"/>
    <hyperlink ref="B26:C26" location="'Outstanding Contracts II'!A1" display="Outstanding contracts II"/>
    <hyperlink ref="B27:C27" location="Arrears!A1" display="Arrears"/>
    <hyperlink ref="B28:C28" location="'Net Salvage Loss'!A1" display="Ney Salvage Loss"/>
    <hyperlink ref="B29:C29" location="'Net Salvage After Recoveries'!A1" display="Ney Salvage Loss after Recoveries"/>
    <hyperlink ref="B31:C31" location="'PoolData I'!A1" display="Pool data I"/>
    <hyperlink ref="B32:C32" location="'PoolData II'!A1" display="Pool data II"/>
    <hyperlink ref="B33:C33" location="'Pool Data III'!A1" display="Pool data III"/>
    <hyperlink ref="B34:C34" location="'Pool Data IV'!A1" display="Pool data IV"/>
    <hyperlink ref="B35:C35" location="'Pool Data V'!A1" display="Pool data V"/>
    <hyperlink ref="B36:C36" location="'Pool Data VI'!A1" display="Pool data VI"/>
    <hyperlink ref="B37:C37" location="'Pool Data VII'!A1" display="Pool Data VII"/>
    <hyperlink ref="B38:C38" location="'Pool Data VIII'!A1" display="Pool Data VIII"/>
    <hyperlink ref="B39:C39" location="'Pool Data IX'!A1" display="Pool Data IX"/>
    <hyperlink ref="B40:C40" location="'Hardship Extensions'!A1" display="Hardship Extensions"/>
  </hyperlinks>
  <pageMargins left="0.25" right="0.25" top="0.25" bottom="0.25" header="0.25" footer="0.25"/>
  <pageSetup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23"/>
  <sheetViews>
    <sheetView showGridLines="0" zoomScaleNormal="100" workbookViewId="0">
      <selection activeCell="X19" sqref="X19"/>
    </sheetView>
  </sheetViews>
  <sheetFormatPr defaultRowHeight="15" x14ac:dyDescent="0.25"/>
  <cols>
    <col min="1" max="1" width="1.7109375" customWidth="1"/>
    <col min="2" max="2" width="0.5703125" customWidth="1"/>
    <col min="3" max="3" width="0.140625" customWidth="1"/>
    <col min="4" max="4" width="24.5703125" customWidth="1"/>
    <col min="5" max="5" width="0.140625" customWidth="1"/>
    <col min="6" max="6" width="6.42578125" customWidth="1"/>
    <col min="7" max="7" width="7.140625" customWidth="1"/>
    <col min="8" max="8" width="0.140625" customWidth="1"/>
    <col min="9" max="9" width="13.5703125" customWidth="1"/>
    <col min="10" max="10" width="0.140625" customWidth="1"/>
    <col min="11" max="11" width="17.85546875" customWidth="1"/>
    <col min="12" max="12" width="2.28515625" customWidth="1"/>
    <col min="13" max="13" width="11.42578125" customWidth="1"/>
    <col min="14" max="14" width="5.7109375" customWidth="1"/>
    <col min="15" max="15" width="12.140625" customWidth="1"/>
    <col min="16" max="16" width="5.7109375" customWidth="1"/>
    <col min="17" max="17" width="12.140625" customWidth="1"/>
    <col min="18" max="18" width="5.7109375" customWidth="1"/>
    <col min="19" max="19" width="0" hidden="1" customWidth="1"/>
    <col min="20" max="20" width="0.5703125" customWidth="1"/>
    <col min="21" max="21" width="0.7109375" customWidth="1"/>
  </cols>
  <sheetData>
    <row r="1" spans="1:21" ht="18" customHeight="1" x14ac:dyDescent="0.25">
      <c r="A1" s="247"/>
      <c r="B1" s="247"/>
      <c r="C1" s="247"/>
      <c r="D1" s="247"/>
      <c r="E1" s="247"/>
      <c r="F1" s="247"/>
      <c r="G1" s="251" t="s">
        <v>0</v>
      </c>
      <c r="H1" s="247"/>
      <c r="I1" s="247"/>
      <c r="J1" s="247"/>
      <c r="K1" s="247"/>
      <c r="L1" s="247"/>
      <c r="M1" s="247"/>
      <c r="N1" s="247"/>
      <c r="O1" s="247"/>
      <c r="P1" s="247"/>
      <c r="Q1" s="247"/>
      <c r="R1" s="247"/>
      <c r="S1" s="247"/>
      <c r="T1" s="247"/>
      <c r="U1" s="247"/>
    </row>
    <row r="2" spans="1:21" ht="18" customHeight="1" x14ac:dyDescent="0.25">
      <c r="A2" s="247"/>
      <c r="B2" s="247"/>
      <c r="C2" s="247"/>
      <c r="D2" s="247"/>
      <c r="E2" s="247"/>
      <c r="F2" s="247"/>
      <c r="G2" s="251" t="s">
        <v>1</v>
      </c>
      <c r="H2" s="247"/>
      <c r="I2" s="247"/>
      <c r="J2" s="247"/>
      <c r="K2" s="247"/>
      <c r="L2" s="247"/>
      <c r="M2" s="247"/>
      <c r="N2" s="247"/>
      <c r="O2" s="247"/>
      <c r="P2" s="247"/>
      <c r="Q2" s="247"/>
      <c r="R2" s="247"/>
      <c r="S2" s="247"/>
      <c r="T2" s="247"/>
      <c r="U2" s="247"/>
    </row>
    <row r="3" spans="1:21" ht="18" customHeight="1" x14ac:dyDescent="0.25">
      <c r="A3" s="247"/>
      <c r="B3" s="247"/>
      <c r="C3" s="247"/>
      <c r="D3" s="247"/>
      <c r="E3" s="247"/>
      <c r="F3" s="247"/>
      <c r="G3" s="251" t="s">
        <v>2</v>
      </c>
      <c r="H3" s="247"/>
      <c r="I3" s="247"/>
      <c r="J3" s="247"/>
      <c r="K3" s="247"/>
      <c r="L3" s="247"/>
      <c r="M3" s="247"/>
      <c r="N3" s="247"/>
      <c r="O3" s="247"/>
      <c r="P3" s="247"/>
      <c r="Q3" s="247"/>
      <c r="R3" s="247"/>
      <c r="S3" s="247"/>
      <c r="T3" s="247"/>
      <c r="U3" s="247"/>
    </row>
    <row r="4" spans="1:21" ht="18" customHeight="1" x14ac:dyDescent="0.25">
      <c r="A4" s="249" t="s">
        <v>3</v>
      </c>
      <c r="B4" s="247"/>
      <c r="C4" s="247"/>
      <c r="D4" s="247"/>
      <c r="E4" s="247"/>
      <c r="F4" s="247"/>
      <c r="G4" s="251" t="s">
        <v>3</v>
      </c>
      <c r="H4" s="247"/>
      <c r="I4" s="247"/>
      <c r="J4" s="247"/>
      <c r="K4" s="247"/>
      <c r="L4" s="247"/>
      <c r="M4" s="247"/>
      <c r="N4" s="247"/>
      <c r="O4" s="247"/>
      <c r="P4" s="247"/>
      <c r="Q4" s="247"/>
      <c r="R4" s="247"/>
      <c r="S4" s="247"/>
      <c r="T4" s="247"/>
      <c r="U4" s="247"/>
    </row>
    <row r="5" spans="1:21" ht="18" customHeight="1" x14ac:dyDescent="0.25">
      <c r="A5" s="249" t="s">
        <v>3</v>
      </c>
      <c r="B5" s="247"/>
      <c r="C5" s="247"/>
      <c r="D5" s="247"/>
      <c r="E5" s="247"/>
      <c r="F5" s="247"/>
      <c r="G5" s="249" t="s">
        <v>3</v>
      </c>
      <c r="H5" s="247"/>
      <c r="I5" s="247"/>
      <c r="J5" s="247"/>
      <c r="K5" s="247"/>
      <c r="L5" s="247"/>
      <c r="M5" s="247"/>
      <c r="N5" s="247"/>
      <c r="O5" s="247"/>
      <c r="P5" s="247"/>
      <c r="Q5" s="247"/>
      <c r="R5" s="247"/>
      <c r="S5" s="247"/>
      <c r="T5" s="247"/>
      <c r="U5" s="247"/>
    </row>
    <row r="6" spans="1:21" ht="1.1499999999999999" customHeight="1" x14ac:dyDescent="0.25"/>
    <row r="7" spans="1:21" ht="34.9" customHeight="1" x14ac:dyDescent="0.25">
      <c r="B7" s="250" t="s">
        <v>594</v>
      </c>
      <c r="C7" s="247"/>
      <c r="D7" s="247"/>
      <c r="E7" s="247"/>
      <c r="F7" s="247"/>
      <c r="G7" s="247"/>
      <c r="H7" s="247"/>
      <c r="I7" s="247"/>
      <c r="J7" s="247"/>
      <c r="K7" s="247"/>
      <c r="L7" s="247"/>
      <c r="M7" s="247"/>
      <c r="N7" s="247"/>
      <c r="O7" s="247"/>
      <c r="P7" s="247"/>
      <c r="Q7" s="247"/>
      <c r="R7" s="247"/>
      <c r="S7" s="247"/>
      <c r="T7" s="247"/>
    </row>
    <row r="8" spans="1:21" ht="19.350000000000001" customHeight="1" x14ac:dyDescent="0.25"/>
    <row r="9" spans="1:21" ht="18" customHeight="1" x14ac:dyDescent="0.25">
      <c r="C9" s="391" t="s">
        <v>595</v>
      </c>
      <c r="D9" s="299"/>
      <c r="E9" s="299"/>
      <c r="F9" s="299"/>
      <c r="G9" s="299"/>
      <c r="H9" s="299"/>
      <c r="I9" s="299"/>
      <c r="J9" s="299"/>
      <c r="K9" s="299"/>
      <c r="L9" s="299"/>
      <c r="M9" s="299"/>
      <c r="N9" s="299"/>
      <c r="O9" s="299"/>
      <c r="P9" s="299"/>
      <c r="Q9" s="299"/>
      <c r="R9" s="295"/>
    </row>
    <row r="10" spans="1:21" ht="26.25" customHeight="1" x14ac:dyDescent="0.25">
      <c r="C10" s="416" t="s">
        <v>117</v>
      </c>
      <c r="D10" s="295"/>
      <c r="E10" s="417" t="s">
        <v>511</v>
      </c>
      <c r="F10" s="299"/>
      <c r="G10" s="295"/>
      <c r="H10" s="417" t="s">
        <v>519</v>
      </c>
      <c r="I10" s="295"/>
      <c r="J10" s="455" t="s">
        <v>596</v>
      </c>
      <c r="K10" s="299"/>
      <c r="L10" s="295"/>
      <c r="M10" s="455" t="s">
        <v>585</v>
      </c>
      <c r="N10" s="295"/>
      <c r="O10" s="455" t="s">
        <v>597</v>
      </c>
      <c r="P10" s="295"/>
      <c r="Q10" s="455" t="s">
        <v>598</v>
      </c>
      <c r="R10" s="295"/>
    </row>
    <row r="11" spans="1:21" ht="18" customHeight="1" x14ac:dyDescent="0.25">
      <c r="C11" s="475" t="s">
        <v>512</v>
      </c>
      <c r="D11" s="295"/>
      <c r="E11" s="475" t="s">
        <v>3</v>
      </c>
      <c r="F11" s="299"/>
      <c r="G11" s="295"/>
      <c r="H11" s="483" t="s">
        <v>3</v>
      </c>
      <c r="I11" s="247"/>
      <c r="J11" s="483" t="s">
        <v>3</v>
      </c>
      <c r="K11" s="247"/>
      <c r="L11" s="247"/>
      <c r="M11" s="483" t="s">
        <v>3</v>
      </c>
      <c r="N11" s="247"/>
      <c r="O11" s="483" t="s">
        <v>3</v>
      </c>
      <c r="P11" s="247"/>
      <c r="Q11" s="483" t="s">
        <v>3</v>
      </c>
      <c r="R11" s="247"/>
    </row>
    <row r="12" spans="1:21" ht="18" customHeight="1" x14ac:dyDescent="0.25">
      <c r="C12" s="474" t="s">
        <v>3</v>
      </c>
      <c r="D12" s="295"/>
      <c r="E12" s="474" t="s">
        <v>516</v>
      </c>
      <c r="F12" s="299"/>
      <c r="G12" s="295"/>
      <c r="H12" s="484">
        <v>27</v>
      </c>
      <c r="I12" s="247"/>
      <c r="J12" s="485">
        <v>1504257.73</v>
      </c>
      <c r="K12" s="247"/>
      <c r="L12" s="247"/>
      <c r="M12" s="485">
        <v>911677.58</v>
      </c>
      <c r="N12" s="247"/>
      <c r="O12" s="485">
        <v>5673.07</v>
      </c>
      <c r="P12" s="247"/>
      <c r="Q12" s="485">
        <v>906004.51</v>
      </c>
      <c r="R12" s="247"/>
    </row>
    <row r="13" spans="1:21" ht="18" customHeight="1" x14ac:dyDescent="0.25">
      <c r="C13" s="475" t="s">
        <v>3</v>
      </c>
      <c r="D13" s="295"/>
      <c r="E13" s="475" t="s">
        <v>517</v>
      </c>
      <c r="F13" s="299"/>
      <c r="G13" s="295"/>
      <c r="H13" s="482">
        <v>28</v>
      </c>
      <c r="I13" s="247"/>
      <c r="J13" s="480">
        <v>914005.01</v>
      </c>
      <c r="K13" s="247"/>
      <c r="L13" s="247"/>
      <c r="M13" s="480">
        <v>901239.49</v>
      </c>
      <c r="N13" s="247"/>
      <c r="O13" s="480">
        <v>242755.31</v>
      </c>
      <c r="P13" s="247"/>
      <c r="Q13" s="480">
        <v>658484.18000000005</v>
      </c>
      <c r="R13" s="247"/>
    </row>
    <row r="14" spans="1:21" ht="18" customHeight="1" x14ac:dyDescent="0.25">
      <c r="C14" s="294" t="s">
        <v>586</v>
      </c>
      <c r="D14" s="295"/>
      <c r="E14" s="417" t="s">
        <v>3</v>
      </c>
      <c r="F14" s="299"/>
      <c r="G14" s="295"/>
      <c r="H14" s="417">
        <v>55</v>
      </c>
      <c r="I14" s="295"/>
      <c r="J14" s="481">
        <v>2418262.7400000002</v>
      </c>
      <c r="K14" s="299"/>
      <c r="L14" s="295"/>
      <c r="M14" s="481">
        <v>1812917.07</v>
      </c>
      <c r="N14" s="295"/>
      <c r="O14" s="481">
        <v>248428.38</v>
      </c>
      <c r="P14" s="295"/>
      <c r="Q14" s="481">
        <v>1564488.69</v>
      </c>
      <c r="R14" s="295"/>
    </row>
    <row r="15" spans="1:21" ht="18" customHeight="1" x14ac:dyDescent="0.25">
      <c r="C15" s="475" t="s">
        <v>513</v>
      </c>
      <c r="D15" s="295"/>
      <c r="E15" s="475" t="s">
        <v>3</v>
      </c>
      <c r="F15" s="299"/>
      <c r="G15" s="295"/>
      <c r="H15" s="483" t="s">
        <v>3</v>
      </c>
      <c r="I15" s="247"/>
      <c r="J15" s="483" t="s">
        <v>3</v>
      </c>
      <c r="K15" s="247"/>
      <c r="L15" s="247"/>
      <c r="M15" s="483" t="s">
        <v>3</v>
      </c>
      <c r="N15" s="247"/>
      <c r="O15" s="483" t="s">
        <v>3</v>
      </c>
      <c r="P15" s="247"/>
      <c r="Q15" s="483" t="s">
        <v>3</v>
      </c>
      <c r="R15" s="247"/>
    </row>
    <row r="16" spans="1:21" ht="18" customHeight="1" x14ac:dyDescent="0.25">
      <c r="C16" s="474" t="s">
        <v>3</v>
      </c>
      <c r="D16" s="295"/>
      <c r="E16" s="474" t="s">
        <v>516</v>
      </c>
      <c r="F16" s="299"/>
      <c r="G16" s="295"/>
      <c r="H16" s="484">
        <v>6</v>
      </c>
      <c r="I16" s="247"/>
      <c r="J16" s="485">
        <v>179125.61</v>
      </c>
      <c r="K16" s="247"/>
      <c r="L16" s="247"/>
      <c r="M16" s="485">
        <v>128259.78</v>
      </c>
      <c r="N16" s="247"/>
      <c r="O16" s="485">
        <v>7101.33</v>
      </c>
      <c r="P16" s="247"/>
      <c r="Q16" s="485">
        <v>121158.45</v>
      </c>
      <c r="R16" s="247"/>
    </row>
    <row r="17" spans="3:18" ht="18" customHeight="1" x14ac:dyDescent="0.25">
      <c r="C17" s="475" t="s">
        <v>3</v>
      </c>
      <c r="D17" s="295"/>
      <c r="E17" s="475" t="s">
        <v>517</v>
      </c>
      <c r="F17" s="299"/>
      <c r="G17" s="295"/>
      <c r="H17" s="482">
        <v>5</v>
      </c>
      <c r="I17" s="247"/>
      <c r="J17" s="480">
        <v>166234</v>
      </c>
      <c r="K17" s="247"/>
      <c r="L17" s="247"/>
      <c r="M17" s="480">
        <v>78043.179999999993</v>
      </c>
      <c r="N17" s="247"/>
      <c r="O17" s="480">
        <v>287.52999999999997</v>
      </c>
      <c r="P17" s="247"/>
      <c r="Q17" s="480">
        <v>77755.649999999994</v>
      </c>
      <c r="R17" s="247"/>
    </row>
    <row r="18" spans="3:18" ht="18" customHeight="1" x14ac:dyDescent="0.25">
      <c r="C18" s="294" t="s">
        <v>599</v>
      </c>
      <c r="D18" s="295"/>
      <c r="E18" s="417" t="s">
        <v>3</v>
      </c>
      <c r="F18" s="299"/>
      <c r="G18" s="295"/>
      <c r="H18" s="417">
        <v>11</v>
      </c>
      <c r="I18" s="295"/>
      <c r="J18" s="481">
        <v>345359.61</v>
      </c>
      <c r="K18" s="299"/>
      <c r="L18" s="295"/>
      <c r="M18" s="481">
        <v>206302.96</v>
      </c>
      <c r="N18" s="295"/>
      <c r="O18" s="481">
        <v>7388.86</v>
      </c>
      <c r="P18" s="295"/>
      <c r="Q18" s="481">
        <v>198914.1</v>
      </c>
      <c r="R18" s="295"/>
    </row>
    <row r="19" spans="3:18" ht="18" customHeight="1" x14ac:dyDescent="0.25">
      <c r="C19" s="475" t="s">
        <v>3</v>
      </c>
      <c r="D19" s="295"/>
      <c r="E19" s="475" t="s">
        <v>3</v>
      </c>
      <c r="F19" s="299"/>
      <c r="G19" s="295"/>
      <c r="H19" s="479" t="s">
        <v>3</v>
      </c>
      <c r="I19" s="295"/>
      <c r="J19" s="477" t="s">
        <v>3</v>
      </c>
      <c r="K19" s="247"/>
      <c r="L19" s="257"/>
      <c r="M19" s="477" t="s">
        <v>3</v>
      </c>
      <c r="N19" s="257"/>
      <c r="O19" s="477" t="s">
        <v>3</v>
      </c>
      <c r="P19" s="257"/>
      <c r="Q19" s="477" t="s">
        <v>3</v>
      </c>
      <c r="R19" s="257"/>
    </row>
    <row r="20" spans="3:18" ht="18" customHeight="1" x14ac:dyDescent="0.25">
      <c r="C20" s="294" t="s">
        <v>116</v>
      </c>
      <c r="D20" s="295"/>
      <c r="E20" s="476" t="s">
        <v>3</v>
      </c>
      <c r="F20" s="299"/>
      <c r="G20" s="295"/>
      <c r="H20" s="416">
        <v>66</v>
      </c>
      <c r="I20" s="295"/>
      <c r="J20" s="478">
        <v>2763622.35</v>
      </c>
      <c r="K20" s="299"/>
      <c r="L20" s="295"/>
      <c r="M20" s="478">
        <v>2019220.03</v>
      </c>
      <c r="N20" s="295"/>
      <c r="O20" s="478">
        <v>255817.24</v>
      </c>
      <c r="P20" s="295"/>
      <c r="Q20" s="478">
        <v>1763402.79</v>
      </c>
      <c r="R20" s="295"/>
    </row>
    <row r="21" spans="3:18" ht="76.349999999999994" customHeight="1" x14ac:dyDescent="0.25"/>
    <row r="22" spans="3:18" ht="18" customHeight="1" x14ac:dyDescent="0.25">
      <c r="F22" s="400" t="s">
        <v>3</v>
      </c>
      <c r="G22" s="247"/>
      <c r="H22" s="247"/>
      <c r="I22" s="400" t="s">
        <v>3</v>
      </c>
      <c r="J22" s="247"/>
      <c r="K22" s="52" t="s">
        <v>3</v>
      </c>
      <c r="L22" s="400" t="s">
        <v>3</v>
      </c>
      <c r="M22" s="247"/>
      <c r="N22" s="400" t="s">
        <v>3</v>
      </c>
      <c r="O22" s="247"/>
      <c r="P22" s="400" t="s">
        <v>3</v>
      </c>
      <c r="Q22" s="247"/>
    </row>
    <row r="23" spans="3:18" ht="231" customHeight="1" x14ac:dyDescent="0.25"/>
  </sheetData>
  <sheetProtection sheet="1" objects="1" scenarios="1"/>
  <mergeCells count="92">
    <mergeCell ref="A1:F3"/>
    <mergeCell ref="G1:U1"/>
    <mergeCell ref="G2:U2"/>
    <mergeCell ref="G3:U3"/>
    <mergeCell ref="A4:F4"/>
    <mergeCell ref="G4:U4"/>
    <mergeCell ref="A5:F5"/>
    <mergeCell ref="G5:U5"/>
    <mergeCell ref="B7:T7"/>
    <mergeCell ref="C9:R9"/>
    <mergeCell ref="C10:D10"/>
    <mergeCell ref="E10:G10"/>
    <mergeCell ref="H10:I10"/>
    <mergeCell ref="J10:L10"/>
    <mergeCell ref="M10:N10"/>
    <mergeCell ref="O10:P10"/>
    <mergeCell ref="Q10:R10"/>
    <mergeCell ref="O11:P11"/>
    <mergeCell ref="Q11:R11"/>
    <mergeCell ref="C12:D12"/>
    <mergeCell ref="E12:G12"/>
    <mergeCell ref="H12:I12"/>
    <mergeCell ref="J12:L12"/>
    <mergeCell ref="M12:N12"/>
    <mergeCell ref="O12:P12"/>
    <mergeCell ref="Q12:R12"/>
    <mergeCell ref="C11:D11"/>
    <mergeCell ref="E11:G11"/>
    <mergeCell ref="H11:I11"/>
    <mergeCell ref="J11:L11"/>
    <mergeCell ref="M11:N11"/>
    <mergeCell ref="O13:P13"/>
    <mergeCell ref="Q13:R13"/>
    <mergeCell ref="C14:D14"/>
    <mergeCell ref="E14:G14"/>
    <mergeCell ref="H14:I14"/>
    <mergeCell ref="J14:L14"/>
    <mergeCell ref="M14:N14"/>
    <mergeCell ref="O14:P14"/>
    <mergeCell ref="Q14:R14"/>
    <mergeCell ref="C13:D13"/>
    <mergeCell ref="E13:G13"/>
    <mergeCell ref="H13:I13"/>
    <mergeCell ref="J13:L13"/>
    <mergeCell ref="M13:N13"/>
    <mergeCell ref="O15:P15"/>
    <mergeCell ref="Q15:R15"/>
    <mergeCell ref="C16:D16"/>
    <mergeCell ref="E16:G16"/>
    <mergeCell ref="H16:I16"/>
    <mergeCell ref="J16:L16"/>
    <mergeCell ref="M16:N16"/>
    <mergeCell ref="O16:P16"/>
    <mergeCell ref="Q16:R16"/>
    <mergeCell ref="C15:D15"/>
    <mergeCell ref="E15:G15"/>
    <mergeCell ref="H15:I15"/>
    <mergeCell ref="J15:L15"/>
    <mergeCell ref="M15:N15"/>
    <mergeCell ref="O17:P17"/>
    <mergeCell ref="Q17:R17"/>
    <mergeCell ref="C18:D18"/>
    <mergeCell ref="E18:G18"/>
    <mergeCell ref="H18:I18"/>
    <mergeCell ref="J18:L18"/>
    <mergeCell ref="M18:N18"/>
    <mergeCell ref="O18:P18"/>
    <mergeCell ref="Q18:R18"/>
    <mergeCell ref="C17:D17"/>
    <mergeCell ref="E17:G17"/>
    <mergeCell ref="H17:I17"/>
    <mergeCell ref="J17:L17"/>
    <mergeCell ref="M17:N17"/>
    <mergeCell ref="O19:P19"/>
    <mergeCell ref="Q19:R19"/>
    <mergeCell ref="C20:D20"/>
    <mergeCell ref="E20:G20"/>
    <mergeCell ref="H20:I20"/>
    <mergeCell ref="J20:L20"/>
    <mergeCell ref="M20:N20"/>
    <mergeCell ref="O20:P20"/>
    <mergeCell ref="Q20:R20"/>
    <mergeCell ref="C19:D19"/>
    <mergeCell ref="E19:G19"/>
    <mergeCell ref="H19:I19"/>
    <mergeCell ref="J19:L19"/>
    <mergeCell ref="M19:N19"/>
    <mergeCell ref="F22:H22"/>
    <mergeCell ref="I22:J22"/>
    <mergeCell ref="L22:M22"/>
    <mergeCell ref="N22:O22"/>
    <mergeCell ref="P22:Q22"/>
  </mergeCells>
  <hyperlinks>
    <hyperlink ref="G3" location="'Contents'!A6" display="Index"/>
  </hyperlinks>
  <pageMargins left="0.25" right="0.25" top="0.25" bottom="0.25" header="0.25" footer="0.25"/>
  <pageSetup scale="7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40"/>
  <sheetViews>
    <sheetView showGridLines="0" zoomScaleNormal="100" workbookViewId="0">
      <selection sqref="A1:B3"/>
    </sheetView>
  </sheetViews>
  <sheetFormatPr defaultRowHeight="15" x14ac:dyDescent="0.25"/>
  <cols>
    <col min="1" max="1" width="19.5703125" customWidth="1"/>
    <col min="2" max="2" width="14" customWidth="1"/>
    <col min="3" max="3" width="11" customWidth="1"/>
    <col min="4" max="4" width="21.7109375" customWidth="1"/>
    <col min="5" max="5" width="26.7109375" customWidth="1"/>
    <col min="6" max="6" width="16.7109375" customWidth="1"/>
    <col min="7" max="7" width="20.28515625" customWidth="1"/>
  </cols>
  <sheetData>
    <row r="1" spans="1:7" ht="18" customHeight="1" x14ac:dyDescent="0.25">
      <c r="A1" s="247"/>
      <c r="B1" s="247"/>
      <c r="C1" s="251" t="s">
        <v>0</v>
      </c>
      <c r="D1" s="247"/>
      <c r="E1" s="247"/>
      <c r="F1" s="247"/>
      <c r="G1" s="247"/>
    </row>
    <row r="2" spans="1:7" ht="18" customHeight="1" x14ac:dyDescent="0.25">
      <c r="A2" s="247"/>
      <c r="B2" s="247"/>
      <c r="C2" s="251" t="s">
        <v>1</v>
      </c>
      <c r="D2" s="247"/>
      <c r="E2" s="247"/>
      <c r="F2" s="247"/>
      <c r="G2" s="247"/>
    </row>
    <row r="3" spans="1:7" ht="18" customHeight="1" x14ac:dyDescent="0.25">
      <c r="A3" s="247"/>
      <c r="B3" s="247"/>
      <c r="C3" s="251" t="s">
        <v>2</v>
      </c>
      <c r="D3" s="247"/>
      <c r="E3" s="247"/>
      <c r="F3" s="247"/>
      <c r="G3" s="247"/>
    </row>
    <row r="4" spans="1:7" ht="18" customHeight="1" x14ac:dyDescent="0.25">
      <c r="A4" s="249" t="s">
        <v>3</v>
      </c>
      <c r="B4" s="247"/>
      <c r="C4" s="251" t="s">
        <v>3</v>
      </c>
      <c r="D4" s="247"/>
      <c r="E4" s="247"/>
      <c r="F4" s="247"/>
      <c r="G4" s="247"/>
    </row>
    <row r="5" spans="1:7" ht="18" customHeight="1" x14ac:dyDescent="0.25">
      <c r="A5" s="249" t="s">
        <v>3</v>
      </c>
      <c r="B5" s="247"/>
      <c r="C5" s="249" t="s">
        <v>3</v>
      </c>
      <c r="D5" s="247"/>
      <c r="E5" s="247"/>
      <c r="F5" s="247"/>
      <c r="G5" s="247"/>
    </row>
    <row r="6" spans="1:7" x14ac:dyDescent="0.25">
      <c r="A6" s="100" t="s">
        <v>3</v>
      </c>
      <c r="B6" s="384" t="s">
        <v>3</v>
      </c>
      <c r="C6" s="247"/>
      <c r="D6" s="100" t="s">
        <v>3</v>
      </c>
      <c r="E6" s="101" t="s">
        <v>3</v>
      </c>
      <c r="F6" s="101" t="s">
        <v>3</v>
      </c>
      <c r="G6" s="101" t="s">
        <v>3</v>
      </c>
    </row>
    <row r="7" spans="1:7" ht="15.75" x14ac:dyDescent="0.25">
      <c r="A7" s="182" t="s">
        <v>61</v>
      </c>
      <c r="B7" s="488" t="s">
        <v>3</v>
      </c>
      <c r="C7" s="247"/>
      <c r="D7" s="182" t="s">
        <v>3</v>
      </c>
      <c r="E7" s="101" t="s">
        <v>3</v>
      </c>
      <c r="F7" s="101" t="s">
        <v>3</v>
      </c>
      <c r="G7" s="101" t="s">
        <v>3</v>
      </c>
    </row>
    <row r="8" spans="1:7" x14ac:dyDescent="0.25">
      <c r="A8" s="100" t="s">
        <v>3</v>
      </c>
      <c r="B8" s="384" t="s">
        <v>3</v>
      </c>
      <c r="C8" s="247"/>
      <c r="D8" s="100" t="s">
        <v>3</v>
      </c>
      <c r="E8" s="101" t="s">
        <v>3</v>
      </c>
      <c r="F8" s="101" t="s">
        <v>3</v>
      </c>
      <c r="G8" s="101" t="s">
        <v>3</v>
      </c>
    </row>
    <row r="9" spans="1:7" ht="36" x14ac:dyDescent="0.25">
      <c r="A9" s="183" t="s">
        <v>600</v>
      </c>
      <c r="B9" s="486" t="s">
        <v>98</v>
      </c>
      <c r="C9" s="303"/>
      <c r="D9" s="183" t="s">
        <v>61</v>
      </c>
      <c r="E9" s="183" t="s">
        <v>601</v>
      </c>
      <c r="F9" s="183" t="s">
        <v>602</v>
      </c>
      <c r="G9" s="183" t="s">
        <v>603</v>
      </c>
    </row>
    <row r="10" spans="1:7" x14ac:dyDescent="0.25">
      <c r="A10" s="184" t="s">
        <v>604</v>
      </c>
      <c r="B10" s="487" t="s">
        <v>605</v>
      </c>
      <c r="C10" s="295"/>
      <c r="D10" s="185" t="s">
        <v>194</v>
      </c>
      <c r="E10" s="185" t="s">
        <v>194</v>
      </c>
      <c r="F10" s="185" t="s">
        <v>194</v>
      </c>
      <c r="G10" s="185" t="s">
        <v>194</v>
      </c>
    </row>
    <row r="11" spans="1:7" x14ac:dyDescent="0.25">
      <c r="A11" s="186">
        <v>1</v>
      </c>
      <c r="B11" s="309" t="s">
        <v>606</v>
      </c>
      <c r="C11" s="295"/>
      <c r="D11" s="187">
        <v>5188258.1100000003</v>
      </c>
      <c r="E11" s="187">
        <v>600025098.05999994</v>
      </c>
      <c r="F11" s="188">
        <v>8.64674E-3</v>
      </c>
      <c r="G11" s="188">
        <v>0.100269</v>
      </c>
    </row>
    <row r="12" spans="1:7" x14ac:dyDescent="0.25">
      <c r="A12" s="189">
        <v>2</v>
      </c>
      <c r="B12" s="311" t="s">
        <v>607</v>
      </c>
      <c r="C12" s="295"/>
      <c r="D12" s="90">
        <v>4579685.92</v>
      </c>
      <c r="E12" s="90">
        <v>584284031.02999997</v>
      </c>
      <c r="F12" s="190">
        <v>7.8381200000000005E-3</v>
      </c>
      <c r="G12" s="190">
        <v>8.8488499999999998E-2</v>
      </c>
    </row>
    <row r="13" spans="1:7" x14ac:dyDescent="0.25">
      <c r="A13" s="186">
        <v>3</v>
      </c>
      <c r="B13" s="309" t="s">
        <v>608</v>
      </c>
      <c r="C13" s="295"/>
      <c r="D13" s="187">
        <v>2741342.02</v>
      </c>
      <c r="E13" s="187">
        <v>568933158.92999995</v>
      </c>
      <c r="F13" s="188">
        <v>4.8183899999999997E-3</v>
      </c>
      <c r="G13" s="188">
        <v>5.5282900000000003E-2</v>
      </c>
    </row>
    <row r="14" spans="1:7" x14ac:dyDescent="0.25">
      <c r="A14" s="189">
        <v>4</v>
      </c>
      <c r="B14" s="311" t="s">
        <v>609</v>
      </c>
      <c r="C14" s="295"/>
      <c r="D14" s="90">
        <v>3337851.56</v>
      </c>
      <c r="E14" s="90">
        <v>555556298.45000005</v>
      </c>
      <c r="F14" s="190">
        <v>6.0081199999999996E-3</v>
      </c>
      <c r="G14" s="190">
        <v>7.5550099999999995E-2</v>
      </c>
    </row>
    <row r="15" spans="1:7" x14ac:dyDescent="0.25">
      <c r="A15" s="186">
        <v>5</v>
      </c>
      <c r="B15" s="309" t="s">
        <v>610</v>
      </c>
      <c r="C15" s="295"/>
      <c r="D15" s="187">
        <v>5445824.8499999996</v>
      </c>
      <c r="E15" s="187">
        <v>541478701.09000003</v>
      </c>
      <c r="F15" s="188">
        <v>1.005732E-2</v>
      </c>
      <c r="G15" s="188">
        <v>0.11220670000000001</v>
      </c>
    </row>
    <row r="16" spans="1:7" x14ac:dyDescent="0.25">
      <c r="A16" s="189">
        <v>6</v>
      </c>
      <c r="B16" s="311" t="s">
        <v>611</v>
      </c>
      <c r="C16" s="295"/>
      <c r="D16" s="90">
        <v>4593099.08</v>
      </c>
      <c r="E16" s="90">
        <v>524992591.30000001</v>
      </c>
      <c r="F16" s="190">
        <v>8.7488800000000005E-3</v>
      </c>
      <c r="G16" s="190">
        <v>0.10139629999999999</v>
      </c>
    </row>
    <row r="17" spans="1:7" x14ac:dyDescent="0.25">
      <c r="A17" s="186">
        <v>7</v>
      </c>
      <c r="B17" s="309" t="s">
        <v>612</v>
      </c>
      <c r="C17" s="295"/>
      <c r="D17" s="187">
        <v>6363116.3300000001</v>
      </c>
      <c r="E17" s="187">
        <v>509466787.17000002</v>
      </c>
      <c r="F17" s="188">
        <v>1.2489760000000001E-2</v>
      </c>
      <c r="G17" s="188">
        <v>0.13755410000000001</v>
      </c>
    </row>
    <row r="18" spans="1:7" x14ac:dyDescent="0.25">
      <c r="A18" s="189">
        <v>8</v>
      </c>
      <c r="B18" s="311" t="s">
        <v>613</v>
      </c>
      <c r="C18" s="295"/>
      <c r="D18" s="90">
        <v>6297060.4000000004</v>
      </c>
      <c r="E18" s="90">
        <v>492432848.37</v>
      </c>
      <c r="F18" s="190">
        <v>1.2787649999999999E-2</v>
      </c>
      <c r="G18" s="190">
        <v>0.1449424</v>
      </c>
    </row>
    <row r="19" spans="1:7" x14ac:dyDescent="0.25">
      <c r="A19" s="186">
        <v>9</v>
      </c>
      <c r="B19" s="309" t="s">
        <v>614</v>
      </c>
      <c r="C19" s="295"/>
      <c r="D19" s="187">
        <v>5980710.8399999999</v>
      </c>
      <c r="E19" s="187">
        <v>475580922.30000001</v>
      </c>
      <c r="F19" s="188">
        <v>1.2575589999999999E-2</v>
      </c>
      <c r="G19" s="188">
        <v>0.13843630000000001</v>
      </c>
    </row>
    <row r="20" spans="1:7" x14ac:dyDescent="0.25">
      <c r="A20" s="189">
        <v>10</v>
      </c>
      <c r="B20" s="311" t="s">
        <v>615</v>
      </c>
      <c r="C20" s="295"/>
      <c r="D20" s="90">
        <v>5404312.8799999999</v>
      </c>
      <c r="E20" s="90">
        <v>459209842.00999999</v>
      </c>
      <c r="F20" s="190">
        <v>1.176872E-2</v>
      </c>
      <c r="G20" s="190">
        <v>0.13011049999999999</v>
      </c>
    </row>
    <row r="21" spans="1:7" x14ac:dyDescent="0.25">
      <c r="A21" s="186">
        <v>11</v>
      </c>
      <c r="B21" s="309" t="s">
        <v>616</v>
      </c>
      <c r="C21" s="295"/>
      <c r="D21" s="187">
        <v>4751296.3099999996</v>
      </c>
      <c r="E21" s="187">
        <v>443615516.20999998</v>
      </c>
      <c r="F21" s="188">
        <v>1.071039E-2</v>
      </c>
      <c r="G21" s="188">
        <v>0.12279329999999999</v>
      </c>
    </row>
    <row r="22" spans="1:7" x14ac:dyDescent="0.25">
      <c r="A22" s="189">
        <v>12</v>
      </c>
      <c r="B22" s="311" t="s">
        <v>617</v>
      </c>
      <c r="C22" s="295"/>
      <c r="D22" s="90">
        <v>4429370.71</v>
      </c>
      <c r="E22" s="90">
        <v>428807300.50999999</v>
      </c>
      <c r="F22" s="190">
        <v>1.032951E-2</v>
      </c>
      <c r="G22" s="190">
        <v>0.1150766</v>
      </c>
    </row>
    <row r="23" spans="1:7" x14ac:dyDescent="0.25">
      <c r="A23" s="186">
        <v>13</v>
      </c>
      <c r="B23" s="309" t="s">
        <v>618</v>
      </c>
      <c r="C23" s="295"/>
      <c r="D23" s="187">
        <v>3951482.72</v>
      </c>
      <c r="E23" s="187">
        <v>414561296.17000002</v>
      </c>
      <c r="F23" s="188">
        <v>9.5317200000000005E-3</v>
      </c>
      <c r="G23" s="188">
        <v>0.1099926</v>
      </c>
    </row>
    <row r="24" spans="1:7" x14ac:dyDescent="0.25">
      <c r="A24" s="189">
        <v>14</v>
      </c>
      <c r="B24" s="311" t="s">
        <v>619</v>
      </c>
      <c r="C24" s="295"/>
      <c r="D24" s="90">
        <v>3173581.07</v>
      </c>
      <c r="E24" s="90">
        <v>399393166.38</v>
      </c>
      <c r="F24" s="190">
        <v>7.9460099999999999E-3</v>
      </c>
      <c r="G24" s="190">
        <v>8.9654899999999996E-2</v>
      </c>
    </row>
    <row r="25" spans="1:7" x14ac:dyDescent="0.25">
      <c r="A25" s="186">
        <v>15</v>
      </c>
      <c r="B25" s="309" t="s">
        <v>620</v>
      </c>
      <c r="C25" s="295"/>
      <c r="D25" s="187">
        <v>3259724.76</v>
      </c>
      <c r="E25" s="187">
        <v>385740376.49000001</v>
      </c>
      <c r="F25" s="188">
        <v>8.4505699999999993E-3</v>
      </c>
      <c r="G25" s="188">
        <v>9.5091499999999995E-2</v>
      </c>
    </row>
    <row r="26" spans="1:7" x14ac:dyDescent="0.25">
      <c r="A26" s="189">
        <v>16</v>
      </c>
      <c r="B26" s="311" t="s">
        <v>621</v>
      </c>
      <c r="C26" s="295"/>
      <c r="D26" s="90">
        <v>3041283.55</v>
      </c>
      <c r="E26" s="90">
        <v>372465449.19</v>
      </c>
      <c r="F26" s="190">
        <v>8.1652800000000005E-3</v>
      </c>
      <c r="G26" s="190">
        <v>0.10136390000000001</v>
      </c>
    </row>
    <row r="27" spans="1:7" x14ac:dyDescent="0.25">
      <c r="A27" s="186">
        <v>17</v>
      </c>
      <c r="B27" s="309" t="s">
        <v>622</v>
      </c>
      <c r="C27" s="295"/>
      <c r="D27" s="187">
        <v>5189122.8899999997</v>
      </c>
      <c r="E27" s="187">
        <v>359589767.52999997</v>
      </c>
      <c r="F27" s="188">
        <v>1.443067E-2</v>
      </c>
      <c r="G27" s="188">
        <v>0.15730269999999999</v>
      </c>
    </row>
    <row r="28" spans="1:7" x14ac:dyDescent="0.25">
      <c r="A28" s="189">
        <v>18</v>
      </c>
      <c r="B28" s="311" t="s">
        <v>623</v>
      </c>
      <c r="C28" s="295"/>
      <c r="D28" s="90">
        <v>2751056.77</v>
      </c>
      <c r="E28" s="90">
        <v>344346328.06</v>
      </c>
      <c r="F28" s="190">
        <v>7.9892100000000001E-3</v>
      </c>
      <c r="G28" s="190">
        <v>9.2981499999999995E-2</v>
      </c>
    </row>
    <row r="29" spans="1:7" x14ac:dyDescent="0.25">
      <c r="A29" s="186">
        <v>19</v>
      </c>
      <c r="B29" s="309" t="s">
        <v>624</v>
      </c>
      <c r="C29" s="295"/>
      <c r="D29" s="187">
        <v>4318938.46</v>
      </c>
      <c r="E29" s="187">
        <v>332395481.37</v>
      </c>
      <c r="F29" s="188">
        <v>1.2993370000000001E-2</v>
      </c>
      <c r="G29" s="188">
        <v>0.1427186</v>
      </c>
    </row>
    <row r="30" spans="1:7" x14ac:dyDescent="0.25">
      <c r="A30" s="189">
        <v>20</v>
      </c>
      <c r="B30" s="311" t="s">
        <v>625</v>
      </c>
      <c r="C30" s="295"/>
      <c r="D30" s="90">
        <v>4323534.1399999997</v>
      </c>
      <c r="E30" s="90">
        <v>318787791.08999997</v>
      </c>
      <c r="F30" s="190">
        <v>1.356242E-2</v>
      </c>
      <c r="G30" s="190">
        <v>0.15307119999999999</v>
      </c>
    </row>
    <row r="31" spans="1:7" x14ac:dyDescent="0.25">
      <c r="A31" s="186">
        <v>21</v>
      </c>
      <c r="B31" s="309" t="s">
        <v>626</v>
      </c>
      <c r="C31" s="295"/>
      <c r="D31" s="187">
        <v>3783712.22</v>
      </c>
      <c r="E31" s="187">
        <v>305076532.82999998</v>
      </c>
      <c r="F31" s="188">
        <v>1.24025E-2</v>
      </c>
      <c r="G31" s="188">
        <v>0.13665640000000001</v>
      </c>
    </row>
    <row r="32" spans="1:7" x14ac:dyDescent="0.25">
      <c r="A32" s="189">
        <v>22</v>
      </c>
      <c r="B32" s="311" t="s">
        <v>627</v>
      </c>
      <c r="C32" s="295"/>
      <c r="D32" s="90">
        <v>3087662.04</v>
      </c>
      <c r="E32" s="90">
        <v>292050711.70999998</v>
      </c>
      <c r="F32" s="190">
        <v>1.0572349999999999E-2</v>
      </c>
      <c r="G32" s="190">
        <v>0.11762980000000001</v>
      </c>
    </row>
    <row r="33" spans="1:7" x14ac:dyDescent="0.25">
      <c r="A33" s="186">
        <v>23</v>
      </c>
      <c r="B33" s="309" t="s">
        <v>628</v>
      </c>
      <c r="C33" s="295"/>
      <c r="D33" s="187">
        <v>3722876.22</v>
      </c>
      <c r="E33" s="187">
        <v>280413576.44</v>
      </c>
      <c r="F33" s="188">
        <v>1.3276380000000001E-2</v>
      </c>
      <c r="G33" s="188">
        <v>0.1500783</v>
      </c>
    </row>
    <row r="34" spans="1:7" x14ac:dyDescent="0.25">
      <c r="A34" s="189">
        <v>24</v>
      </c>
      <c r="B34" s="311" t="s">
        <v>629</v>
      </c>
      <c r="C34" s="295"/>
      <c r="D34" s="90">
        <v>3447140.76</v>
      </c>
      <c r="E34" s="90">
        <v>268299515.69</v>
      </c>
      <c r="F34" s="190">
        <v>1.2848109999999999E-2</v>
      </c>
      <c r="G34" s="190">
        <v>0.14123189999999999</v>
      </c>
    </row>
    <row r="35" spans="1:7" x14ac:dyDescent="0.25">
      <c r="A35" s="186">
        <v>25</v>
      </c>
      <c r="B35" s="309" t="s">
        <v>630</v>
      </c>
      <c r="C35" s="295"/>
      <c r="D35" s="187">
        <v>3392275.62</v>
      </c>
      <c r="E35" s="187">
        <v>256420228.21000001</v>
      </c>
      <c r="F35" s="188">
        <v>1.3229360000000001E-2</v>
      </c>
      <c r="G35" s="188">
        <v>0.14958550000000001</v>
      </c>
    </row>
    <row r="36" spans="1:7" x14ac:dyDescent="0.25">
      <c r="A36" s="189">
        <v>26</v>
      </c>
      <c r="B36" s="311" t="s">
        <v>631</v>
      </c>
      <c r="C36" s="295"/>
      <c r="D36" s="90">
        <v>2681401.1800000002</v>
      </c>
      <c r="E36" s="90">
        <v>244567885.88</v>
      </c>
      <c r="F36" s="190">
        <v>1.0963830000000001E-2</v>
      </c>
      <c r="G36" s="190">
        <v>0.1217317</v>
      </c>
    </row>
    <row r="37" spans="1:7" x14ac:dyDescent="0.25">
      <c r="A37" s="186">
        <v>27</v>
      </c>
      <c r="B37" s="309" t="s">
        <v>632</v>
      </c>
      <c r="C37" s="295"/>
      <c r="D37" s="187">
        <v>2211118.36</v>
      </c>
      <c r="E37" s="187">
        <v>233867152.84999999</v>
      </c>
      <c r="F37" s="188">
        <v>9.4545900000000006E-3</v>
      </c>
      <c r="G37" s="188">
        <v>0.10609540000000001</v>
      </c>
    </row>
    <row r="38" spans="1:7" x14ac:dyDescent="0.25">
      <c r="A38" s="189">
        <v>28</v>
      </c>
      <c r="B38" s="311" t="s">
        <v>633</v>
      </c>
      <c r="C38" s="295"/>
      <c r="D38" s="90">
        <v>3017906.03</v>
      </c>
      <c r="E38" s="90">
        <v>223713846.56</v>
      </c>
      <c r="F38" s="190">
        <v>1.3490027892349999E-2</v>
      </c>
      <c r="G38" s="190">
        <v>0.15039363772243999</v>
      </c>
    </row>
    <row r="39" spans="1:7" x14ac:dyDescent="0.25">
      <c r="A39" s="141" t="s">
        <v>3</v>
      </c>
      <c r="B39" s="437" t="s">
        <v>3</v>
      </c>
      <c r="C39" s="295"/>
      <c r="D39" s="141" t="s">
        <v>3</v>
      </c>
      <c r="E39" s="115" t="s">
        <v>3</v>
      </c>
      <c r="F39" s="115" t="s">
        <v>3</v>
      </c>
      <c r="G39" s="115" t="s">
        <v>3</v>
      </c>
    </row>
    <row r="40" spans="1:7" ht="53.25" customHeight="1" x14ac:dyDescent="0.25">
      <c r="A40" s="47" t="s">
        <v>3</v>
      </c>
      <c r="B40" s="309" t="s">
        <v>634</v>
      </c>
      <c r="C40" s="299"/>
      <c r="D40" s="299"/>
      <c r="E40" s="299"/>
      <c r="F40" s="299"/>
      <c r="G40" s="295"/>
    </row>
  </sheetData>
  <sheetProtection sheet="1" objects="1" scenarios="1"/>
  <mergeCells count="43">
    <mergeCell ref="A1:B3"/>
    <mergeCell ref="C1:G1"/>
    <mergeCell ref="C2:G2"/>
    <mergeCell ref="C3:G3"/>
    <mergeCell ref="A4:B4"/>
    <mergeCell ref="C4:G4"/>
    <mergeCell ref="A5:B5"/>
    <mergeCell ref="C5:G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9:C39"/>
    <mergeCell ref="B40:G40"/>
    <mergeCell ref="B34:C34"/>
    <mergeCell ref="B35:C35"/>
    <mergeCell ref="B36:C36"/>
    <mergeCell ref="B37:C37"/>
    <mergeCell ref="B38:C38"/>
  </mergeCells>
  <hyperlinks>
    <hyperlink ref="C3" location="'Contents'!A6" display="Index"/>
  </hyperlinks>
  <pageMargins left="0.25" right="0.25" top="0.25" bottom="0.25" header="0.25" footer="0.25"/>
  <pageSetup scale="78"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46"/>
  <sheetViews>
    <sheetView showGridLines="0" zoomScaleNormal="100" workbookViewId="0">
      <selection sqref="A1:C3"/>
    </sheetView>
  </sheetViews>
  <sheetFormatPr defaultRowHeight="15" x14ac:dyDescent="0.25"/>
  <cols>
    <col min="1" max="1" width="3.28515625" customWidth="1"/>
    <col min="2" max="2" width="1" customWidth="1"/>
    <col min="3" max="3" width="29.28515625" customWidth="1"/>
    <col min="4" max="4" width="14.42578125" customWidth="1"/>
    <col min="5" max="5" width="1" customWidth="1"/>
    <col min="6" max="6" width="12.7109375" customWidth="1"/>
    <col min="7" max="7" width="1" customWidth="1"/>
    <col min="8" max="8" width="12.7109375" customWidth="1"/>
    <col min="9" max="9" width="1" customWidth="1"/>
    <col min="10" max="10" width="16.85546875" customWidth="1"/>
    <col min="11" max="11" width="1" customWidth="1"/>
    <col min="12" max="12" width="12.7109375" customWidth="1"/>
    <col min="13" max="13" width="1" customWidth="1"/>
    <col min="14" max="14" width="12.7109375" customWidth="1"/>
    <col min="15" max="15" width="4.85546875" customWidth="1"/>
    <col min="16" max="16" width="13.28515625" customWidth="1"/>
    <col min="17" max="17" width="0.42578125" customWidth="1"/>
    <col min="18" max="18" width="13.28515625" customWidth="1"/>
    <col min="19" max="19" width="4.85546875" customWidth="1"/>
    <col min="20" max="20" width="13.28515625" customWidth="1"/>
    <col min="21" max="21" width="0.42578125" customWidth="1"/>
    <col min="22" max="22" width="13.28515625" customWidth="1"/>
    <col min="23" max="23" width="4.85546875" customWidth="1"/>
    <col min="24" max="24" width="13.28515625" customWidth="1"/>
    <col min="25" max="25" width="0.42578125" customWidth="1"/>
    <col min="26" max="26" width="13.28515625" customWidth="1"/>
    <col min="27" max="27" width="4.85546875" customWidth="1"/>
    <col min="28" max="28" width="13.28515625" customWidth="1"/>
    <col min="29" max="29" width="0.42578125" customWidth="1"/>
    <col min="30" max="30" width="13.28515625" customWidth="1"/>
    <col min="31" max="31" width="4.85546875" customWidth="1"/>
    <col min="32" max="32" width="13.28515625" customWidth="1"/>
    <col min="33" max="33" width="0.42578125" customWidth="1"/>
    <col min="34" max="34" width="13.28515625" customWidth="1"/>
    <col min="35" max="35" width="4.85546875" customWidth="1"/>
    <col min="36" max="36" width="13.28515625" customWidth="1"/>
    <col min="37" max="37" width="0.42578125" customWidth="1"/>
    <col min="38" max="38" width="18.140625" customWidth="1"/>
    <col min="39" max="39" width="11.140625" customWidth="1"/>
    <col min="40" max="40" width="0" hidden="1" customWidth="1"/>
  </cols>
  <sheetData>
    <row r="1" spans="1:39" ht="18" customHeight="1" x14ac:dyDescent="0.25">
      <c r="A1" s="247"/>
      <c r="B1" s="247"/>
      <c r="C1" s="247"/>
      <c r="D1" s="251" t="s">
        <v>0</v>
      </c>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row>
    <row r="2" spans="1:39" ht="18" customHeight="1" x14ac:dyDescent="0.25">
      <c r="A2" s="247"/>
      <c r="B2" s="247"/>
      <c r="C2" s="247"/>
      <c r="D2" s="251" t="s">
        <v>1</v>
      </c>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row>
    <row r="3" spans="1:39" ht="18" customHeight="1" x14ac:dyDescent="0.25">
      <c r="A3" s="247"/>
      <c r="B3" s="247"/>
      <c r="C3" s="247"/>
      <c r="D3" s="251" t="s">
        <v>2</v>
      </c>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row>
    <row r="4" spans="1:39" ht="18" customHeight="1" x14ac:dyDescent="0.25">
      <c r="A4" s="249" t="s">
        <v>3</v>
      </c>
      <c r="B4" s="247"/>
      <c r="C4" s="247"/>
      <c r="D4" s="251" t="s">
        <v>3</v>
      </c>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row>
    <row r="5" spans="1:39" ht="18" customHeight="1" x14ac:dyDescent="0.25">
      <c r="A5" s="249" t="s">
        <v>3</v>
      </c>
      <c r="B5" s="247"/>
      <c r="C5" s="247"/>
      <c r="D5" s="249" t="s">
        <v>3</v>
      </c>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row>
    <row r="6" spans="1:39" x14ac:dyDescent="0.25">
      <c r="C6" s="433" t="s">
        <v>635</v>
      </c>
      <c r="D6" s="247"/>
      <c r="E6" s="247"/>
      <c r="F6" s="432" t="s">
        <v>3</v>
      </c>
      <c r="G6" s="247"/>
      <c r="H6" s="432" t="s">
        <v>3</v>
      </c>
      <c r="I6" s="247"/>
      <c r="J6" s="432" t="s">
        <v>3</v>
      </c>
      <c r="K6" s="247"/>
      <c r="L6" s="432" t="s">
        <v>3</v>
      </c>
      <c r="M6" s="247"/>
      <c r="N6" s="432" t="s">
        <v>3</v>
      </c>
      <c r="O6" s="247"/>
      <c r="P6" s="400" t="s">
        <v>3</v>
      </c>
      <c r="Q6" s="247"/>
      <c r="R6" s="400" t="s">
        <v>3</v>
      </c>
      <c r="S6" s="247"/>
      <c r="T6" s="400" t="s">
        <v>3</v>
      </c>
      <c r="U6" s="247"/>
      <c r="V6" s="400" t="s">
        <v>3</v>
      </c>
      <c r="W6" s="247"/>
      <c r="X6" s="400" t="s">
        <v>3</v>
      </c>
      <c r="Y6" s="247"/>
      <c r="Z6" s="400" t="s">
        <v>3</v>
      </c>
      <c r="AA6" s="247"/>
      <c r="AB6" s="400" t="s">
        <v>3</v>
      </c>
      <c r="AC6" s="247"/>
      <c r="AD6" s="400" t="s">
        <v>3</v>
      </c>
      <c r="AE6" s="247"/>
      <c r="AF6" s="400" t="s">
        <v>3</v>
      </c>
      <c r="AG6" s="247"/>
      <c r="AH6" s="400" t="s">
        <v>3</v>
      </c>
      <c r="AI6" s="247"/>
      <c r="AJ6" s="400" t="s">
        <v>3</v>
      </c>
      <c r="AK6" s="247"/>
      <c r="AL6" s="52" t="s">
        <v>3</v>
      </c>
    </row>
    <row r="7" spans="1:39" x14ac:dyDescent="0.25">
      <c r="C7" s="431" t="s">
        <v>3</v>
      </c>
      <c r="D7" s="247"/>
      <c r="E7" s="247"/>
      <c r="F7" s="432" t="s">
        <v>3</v>
      </c>
      <c r="G7" s="247"/>
      <c r="H7" s="432" t="s">
        <v>3</v>
      </c>
      <c r="I7" s="247"/>
      <c r="J7" s="432" t="s">
        <v>3</v>
      </c>
      <c r="K7" s="247"/>
      <c r="L7" s="432" t="s">
        <v>3</v>
      </c>
      <c r="M7" s="247"/>
      <c r="N7" s="432" t="s">
        <v>3</v>
      </c>
      <c r="O7" s="247"/>
      <c r="P7" s="400" t="s">
        <v>3</v>
      </c>
      <c r="Q7" s="247"/>
      <c r="R7" s="400" t="s">
        <v>3</v>
      </c>
      <c r="S7" s="247"/>
      <c r="T7" s="400" t="s">
        <v>3</v>
      </c>
      <c r="U7" s="247"/>
      <c r="V7" s="400" t="s">
        <v>3</v>
      </c>
      <c r="W7" s="247"/>
      <c r="X7" s="400" t="s">
        <v>3</v>
      </c>
      <c r="Y7" s="247"/>
      <c r="Z7" s="400" t="s">
        <v>3</v>
      </c>
      <c r="AA7" s="247"/>
      <c r="AB7" s="400" t="s">
        <v>3</v>
      </c>
      <c r="AC7" s="247"/>
      <c r="AD7" s="400" t="s">
        <v>3</v>
      </c>
      <c r="AE7" s="247"/>
      <c r="AF7" s="400" t="s">
        <v>3</v>
      </c>
      <c r="AG7" s="247"/>
      <c r="AH7" s="400" t="s">
        <v>3</v>
      </c>
      <c r="AI7" s="247"/>
      <c r="AJ7" s="400" t="s">
        <v>3</v>
      </c>
      <c r="AK7" s="247"/>
      <c r="AL7" s="52" t="s">
        <v>3</v>
      </c>
    </row>
    <row r="8" spans="1:39" ht="18" customHeight="1" x14ac:dyDescent="0.25">
      <c r="C8" s="315" t="s">
        <v>3</v>
      </c>
      <c r="D8" s="247"/>
      <c r="E8" s="247"/>
      <c r="F8" s="430" t="s">
        <v>565</v>
      </c>
      <c r="G8" s="404"/>
      <c r="H8" s="404"/>
      <c r="I8" s="404"/>
      <c r="J8" s="404"/>
      <c r="K8" s="404"/>
      <c r="L8" s="404"/>
      <c r="M8" s="404"/>
      <c r="N8" s="404"/>
      <c r="O8" s="404"/>
      <c r="P8" s="415" t="s">
        <v>117</v>
      </c>
      <c r="Q8" s="299"/>
      <c r="R8" s="299"/>
      <c r="S8" s="299"/>
      <c r="T8" s="299"/>
      <c r="U8" s="299"/>
      <c r="V8" s="299"/>
      <c r="W8" s="295"/>
      <c r="X8" s="415" t="s">
        <v>514</v>
      </c>
      <c r="Y8" s="299"/>
      <c r="Z8" s="299"/>
      <c r="AA8" s="299"/>
      <c r="AB8" s="299"/>
      <c r="AC8" s="299"/>
      <c r="AD8" s="299"/>
      <c r="AE8" s="295"/>
      <c r="AF8" s="415" t="s">
        <v>511</v>
      </c>
      <c r="AG8" s="299"/>
      <c r="AH8" s="299"/>
      <c r="AI8" s="299"/>
      <c r="AJ8" s="299"/>
      <c r="AK8" s="299"/>
      <c r="AL8" s="295"/>
    </row>
    <row r="9" spans="1:39" ht="18" customHeight="1" x14ac:dyDescent="0.25">
      <c r="C9" s="468" t="s">
        <v>3</v>
      </c>
      <c r="D9" s="247"/>
      <c r="E9" s="247"/>
      <c r="F9" s="312" t="s">
        <v>3</v>
      </c>
      <c r="G9" s="247"/>
      <c r="H9" s="247"/>
      <c r="I9" s="247"/>
      <c r="J9" s="247"/>
      <c r="K9" s="247"/>
      <c r="L9" s="247"/>
      <c r="M9" s="247"/>
      <c r="N9" s="247"/>
      <c r="O9" s="247"/>
      <c r="P9" s="503" t="s">
        <v>512</v>
      </c>
      <c r="Q9" s="299"/>
      <c r="R9" s="299"/>
      <c r="S9" s="295"/>
      <c r="T9" s="503" t="s">
        <v>513</v>
      </c>
      <c r="U9" s="299"/>
      <c r="V9" s="299"/>
      <c r="W9" s="295"/>
      <c r="X9" s="415" t="s">
        <v>514</v>
      </c>
      <c r="Y9" s="299"/>
      <c r="Z9" s="299"/>
      <c r="AA9" s="295"/>
      <c r="AB9" s="415" t="s">
        <v>515</v>
      </c>
      <c r="AC9" s="299"/>
      <c r="AD9" s="299"/>
      <c r="AE9" s="295"/>
      <c r="AF9" s="415" t="s">
        <v>516</v>
      </c>
      <c r="AG9" s="299"/>
      <c r="AH9" s="299"/>
      <c r="AI9" s="295"/>
      <c r="AJ9" s="415" t="s">
        <v>517</v>
      </c>
      <c r="AK9" s="299"/>
      <c r="AL9" s="295"/>
    </row>
    <row r="10" spans="1:39" ht="36" x14ac:dyDescent="0.25">
      <c r="C10" s="416" t="s">
        <v>635</v>
      </c>
      <c r="D10" s="299"/>
      <c r="E10" s="295"/>
      <c r="F10" s="417" t="s">
        <v>519</v>
      </c>
      <c r="G10" s="295"/>
      <c r="H10" s="417" t="s">
        <v>636</v>
      </c>
      <c r="I10" s="295"/>
      <c r="J10" s="417" t="s">
        <v>153</v>
      </c>
      <c r="K10" s="295"/>
      <c r="L10" s="417" t="s">
        <v>637</v>
      </c>
      <c r="M10" s="295"/>
      <c r="N10" s="417" t="s">
        <v>638</v>
      </c>
      <c r="O10" s="295"/>
      <c r="P10" s="415" t="s">
        <v>519</v>
      </c>
      <c r="Q10" s="295"/>
      <c r="R10" s="415" t="s">
        <v>153</v>
      </c>
      <c r="S10" s="295"/>
      <c r="T10" s="415" t="s">
        <v>519</v>
      </c>
      <c r="U10" s="295"/>
      <c r="V10" s="415" t="s">
        <v>153</v>
      </c>
      <c r="W10" s="295"/>
      <c r="X10" s="415" t="s">
        <v>519</v>
      </c>
      <c r="Y10" s="295"/>
      <c r="Z10" s="415" t="s">
        <v>153</v>
      </c>
      <c r="AA10" s="295"/>
      <c r="AB10" s="415" t="s">
        <v>519</v>
      </c>
      <c r="AC10" s="295"/>
      <c r="AD10" s="415" t="s">
        <v>153</v>
      </c>
      <c r="AE10" s="295"/>
      <c r="AF10" s="415" t="s">
        <v>519</v>
      </c>
      <c r="AG10" s="295"/>
      <c r="AH10" s="415" t="s">
        <v>153</v>
      </c>
      <c r="AI10" s="295"/>
      <c r="AJ10" s="415" t="s">
        <v>519</v>
      </c>
      <c r="AK10" s="295"/>
      <c r="AL10" s="127" t="s">
        <v>153</v>
      </c>
    </row>
    <row r="11" spans="1:39" x14ac:dyDescent="0.25">
      <c r="C11" s="474" t="s">
        <v>639</v>
      </c>
      <c r="D11" s="299"/>
      <c r="E11" s="295"/>
      <c r="F11" s="500">
        <v>1538</v>
      </c>
      <c r="G11" s="295"/>
      <c r="H11" s="501">
        <v>0.16465046568889799</v>
      </c>
      <c r="I11" s="295"/>
      <c r="J11" s="502">
        <v>37912999.780000001</v>
      </c>
      <c r="K11" s="295"/>
      <c r="L11" s="501">
        <v>0.17772161282267701</v>
      </c>
      <c r="M11" s="295"/>
      <c r="N11" s="501">
        <v>0</v>
      </c>
      <c r="O11" s="295"/>
      <c r="P11" s="499">
        <v>1072</v>
      </c>
      <c r="Q11" s="295"/>
      <c r="R11" s="498">
        <v>29298881.030000001</v>
      </c>
      <c r="S11" s="295"/>
      <c r="T11" s="499">
        <v>466</v>
      </c>
      <c r="U11" s="295"/>
      <c r="V11" s="498">
        <v>8614118.75</v>
      </c>
      <c r="W11" s="295"/>
      <c r="X11" s="499">
        <v>563</v>
      </c>
      <c r="Y11" s="295"/>
      <c r="Z11" s="498">
        <v>22115870.309999999</v>
      </c>
      <c r="AA11" s="295"/>
      <c r="AB11" s="499">
        <v>976</v>
      </c>
      <c r="AC11" s="295"/>
      <c r="AD11" s="498">
        <v>15797129.470000001</v>
      </c>
      <c r="AE11" s="295"/>
      <c r="AF11" s="499">
        <v>1130</v>
      </c>
      <c r="AG11" s="295"/>
      <c r="AH11" s="498">
        <v>31249772.829999998</v>
      </c>
      <c r="AI11" s="295"/>
      <c r="AJ11" s="499">
        <v>408</v>
      </c>
      <c r="AK11" s="295"/>
      <c r="AL11" s="194">
        <v>6663226.9500000002</v>
      </c>
    </row>
    <row r="12" spans="1:39" x14ac:dyDescent="0.25">
      <c r="C12" s="475" t="s">
        <v>640</v>
      </c>
      <c r="D12" s="299"/>
      <c r="E12" s="295"/>
      <c r="F12" s="496">
        <v>4737</v>
      </c>
      <c r="G12" s="295"/>
      <c r="H12" s="497">
        <v>0.50711915212504</v>
      </c>
      <c r="I12" s="295"/>
      <c r="J12" s="492">
        <v>96385810.579999998</v>
      </c>
      <c r="K12" s="295"/>
      <c r="L12" s="497">
        <v>0.45181974016561599</v>
      </c>
      <c r="M12" s="295"/>
      <c r="N12" s="497">
        <v>0.1066</v>
      </c>
      <c r="O12" s="295"/>
      <c r="P12" s="491">
        <v>2857</v>
      </c>
      <c r="Q12" s="295"/>
      <c r="R12" s="492">
        <v>64082321.43</v>
      </c>
      <c r="S12" s="295"/>
      <c r="T12" s="491">
        <v>1880</v>
      </c>
      <c r="U12" s="295"/>
      <c r="V12" s="492">
        <v>32303489.149999999</v>
      </c>
      <c r="W12" s="295"/>
      <c r="X12" s="491">
        <v>1285</v>
      </c>
      <c r="Y12" s="295"/>
      <c r="Z12" s="492">
        <v>44733678.539999999</v>
      </c>
      <c r="AA12" s="295"/>
      <c r="AB12" s="491">
        <v>3452</v>
      </c>
      <c r="AC12" s="295"/>
      <c r="AD12" s="492">
        <v>51652132.039999999</v>
      </c>
      <c r="AE12" s="295"/>
      <c r="AF12" s="491">
        <v>3289</v>
      </c>
      <c r="AG12" s="295"/>
      <c r="AH12" s="492">
        <v>75135747.829999998</v>
      </c>
      <c r="AI12" s="295"/>
      <c r="AJ12" s="491">
        <v>1448</v>
      </c>
      <c r="AK12" s="295"/>
      <c r="AL12" s="197">
        <v>21250062.75</v>
      </c>
    </row>
    <row r="13" spans="1:39" x14ac:dyDescent="0.25">
      <c r="C13" s="474" t="s">
        <v>641</v>
      </c>
      <c r="D13" s="299"/>
      <c r="E13" s="295"/>
      <c r="F13" s="500">
        <v>1833</v>
      </c>
      <c r="G13" s="295"/>
      <c r="H13" s="501">
        <v>0.196231666845092</v>
      </c>
      <c r="I13" s="295"/>
      <c r="J13" s="502">
        <v>40763640.93</v>
      </c>
      <c r="K13" s="295"/>
      <c r="L13" s="501">
        <v>0.191084326026499</v>
      </c>
      <c r="M13" s="295"/>
      <c r="N13" s="501">
        <v>0.26029999999999998</v>
      </c>
      <c r="O13" s="295"/>
      <c r="P13" s="499">
        <v>1204</v>
      </c>
      <c r="Q13" s="295"/>
      <c r="R13" s="498">
        <v>30184113.41</v>
      </c>
      <c r="S13" s="295"/>
      <c r="T13" s="499">
        <v>629</v>
      </c>
      <c r="U13" s="295"/>
      <c r="V13" s="498">
        <v>10579527.52</v>
      </c>
      <c r="W13" s="295"/>
      <c r="X13" s="499">
        <v>526</v>
      </c>
      <c r="Y13" s="295"/>
      <c r="Z13" s="498">
        <v>20396239.27</v>
      </c>
      <c r="AA13" s="295"/>
      <c r="AB13" s="499">
        <v>1307</v>
      </c>
      <c r="AC13" s="295"/>
      <c r="AD13" s="498">
        <v>20367401.66</v>
      </c>
      <c r="AE13" s="295"/>
      <c r="AF13" s="499">
        <v>1423</v>
      </c>
      <c r="AG13" s="295"/>
      <c r="AH13" s="498">
        <v>32965847.039999999</v>
      </c>
      <c r="AI13" s="295"/>
      <c r="AJ13" s="499">
        <v>410</v>
      </c>
      <c r="AK13" s="295"/>
      <c r="AL13" s="194">
        <v>7797793.8899999997</v>
      </c>
    </row>
    <row r="14" spans="1:39" x14ac:dyDescent="0.25">
      <c r="C14" s="475" t="s">
        <v>642</v>
      </c>
      <c r="D14" s="299"/>
      <c r="E14" s="295"/>
      <c r="F14" s="496">
        <v>653</v>
      </c>
      <c r="G14" s="295"/>
      <c r="H14" s="497">
        <v>6.9906862220318999E-2</v>
      </c>
      <c r="I14" s="295"/>
      <c r="J14" s="492">
        <v>15950898.199999999</v>
      </c>
      <c r="K14" s="295"/>
      <c r="L14" s="497">
        <v>7.4771697584578203E-2</v>
      </c>
      <c r="M14" s="295"/>
      <c r="N14" s="497">
        <v>0.34810000000000002</v>
      </c>
      <c r="O14" s="295"/>
      <c r="P14" s="491">
        <v>410</v>
      </c>
      <c r="Q14" s="295"/>
      <c r="R14" s="492">
        <v>11843155</v>
      </c>
      <c r="S14" s="295"/>
      <c r="T14" s="491">
        <v>243</v>
      </c>
      <c r="U14" s="295"/>
      <c r="V14" s="492">
        <v>4107743.2</v>
      </c>
      <c r="W14" s="295"/>
      <c r="X14" s="491">
        <v>199</v>
      </c>
      <c r="Y14" s="295"/>
      <c r="Z14" s="492">
        <v>9282933.1099999994</v>
      </c>
      <c r="AA14" s="295"/>
      <c r="AB14" s="491">
        <v>454</v>
      </c>
      <c r="AC14" s="295"/>
      <c r="AD14" s="492">
        <v>6667965.0899999999</v>
      </c>
      <c r="AE14" s="295"/>
      <c r="AF14" s="491">
        <v>542</v>
      </c>
      <c r="AG14" s="295"/>
      <c r="AH14" s="492">
        <v>13864674.75</v>
      </c>
      <c r="AI14" s="295"/>
      <c r="AJ14" s="491">
        <v>111</v>
      </c>
      <c r="AK14" s="295"/>
      <c r="AL14" s="197">
        <v>2086223.45</v>
      </c>
    </row>
    <row r="15" spans="1:39" x14ac:dyDescent="0.25">
      <c r="C15" s="474" t="s">
        <v>643</v>
      </c>
      <c r="D15" s="299"/>
      <c r="E15" s="295"/>
      <c r="F15" s="500">
        <v>284</v>
      </c>
      <c r="G15" s="295"/>
      <c r="H15" s="501">
        <v>3.0403597045284201E-2</v>
      </c>
      <c r="I15" s="295"/>
      <c r="J15" s="502">
        <v>7663317.2800000003</v>
      </c>
      <c r="K15" s="295"/>
      <c r="L15" s="501">
        <v>3.5922694444556903E-2</v>
      </c>
      <c r="M15" s="295"/>
      <c r="N15" s="501">
        <v>0.4083</v>
      </c>
      <c r="O15" s="295"/>
      <c r="P15" s="499">
        <v>190</v>
      </c>
      <c r="Q15" s="295"/>
      <c r="R15" s="498">
        <v>6068910.6200000001</v>
      </c>
      <c r="S15" s="295"/>
      <c r="T15" s="499">
        <v>94</v>
      </c>
      <c r="U15" s="295"/>
      <c r="V15" s="498">
        <v>1594406.66</v>
      </c>
      <c r="W15" s="295"/>
      <c r="X15" s="499">
        <v>80</v>
      </c>
      <c r="Y15" s="295"/>
      <c r="Z15" s="498">
        <v>4409984.49</v>
      </c>
      <c r="AA15" s="295"/>
      <c r="AB15" s="499">
        <v>204</v>
      </c>
      <c r="AC15" s="295"/>
      <c r="AD15" s="498">
        <v>3253332.79</v>
      </c>
      <c r="AE15" s="295"/>
      <c r="AF15" s="499">
        <v>243</v>
      </c>
      <c r="AG15" s="295"/>
      <c r="AH15" s="498">
        <v>6711268.8899999997</v>
      </c>
      <c r="AI15" s="295"/>
      <c r="AJ15" s="499">
        <v>41</v>
      </c>
      <c r="AK15" s="295"/>
      <c r="AL15" s="194">
        <v>952048.39</v>
      </c>
    </row>
    <row r="16" spans="1:39" x14ac:dyDescent="0.25">
      <c r="C16" s="475" t="s">
        <v>644</v>
      </c>
      <c r="D16" s="299"/>
      <c r="E16" s="295"/>
      <c r="F16" s="496">
        <v>134</v>
      </c>
      <c r="G16" s="295"/>
      <c r="H16" s="497">
        <v>1.43453591692538E-2</v>
      </c>
      <c r="I16" s="295"/>
      <c r="J16" s="492">
        <v>5112130.57</v>
      </c>
      <c r="K16" s="295"/>
      <c r="L16" s="497">
        <v>2.3963708889629599E-2</v>
      </c>
      <c r="M16" s="295"/>
      <c r="N16" s="497">
        <v>0.40560000000000002</v>
      </c>
      <c r="O16" s="295"/>
      <c r="P16" s="491">
        <v>97</v>
      </c>
      <c r="Q16" s="295"/>
      <c r="R16" s="492">
        <v>4220585.07</v>
      </c>
      <c r="S16" s="295"/>
      <c r="T16" s="491">
        <v>37</v>
      </c>
      <c r="U16" s="295"/>
      <c r="V16" s="492">
        <v>891545.5</v>
      </c>
      <c r="W16" s="295"/>
      <c r="X16" s="491">
        <v>49</v>
      </c>
      <c r="Y16" s="295"/>
      <c r="Z16" s="492">
        <v>3553917.47</v>
      </c>
      <c r="AA16" s="295"/>
      <c r="AB16" s="491">
        <v>85</v>
      </c>
      <c r="AC16" s="295"/>
      <c r="AD16" s="492">
        <v>1558213.1</v>
      </c>
      <c r="AE16" s="295"/>
      <c r="AF16" s="491">
        <v>110</v>
      </c>
      <c r="AG16" s="295"/>
      <c r="AH16" s="492">
        <v>4237622.05</v>
      </c>
      <c r="AI16" s="295"/>
      <c r="AJ16" s="491">
        <v>24</v>
      </c>
      <c r="AK16" s="295"/>
      <c r="AL16" s="197">
        <v>874508.52</v>
      </c>
    </row>
    <row r="17" spans="3:38" x14ac:dyDescent="0.25">
      <c r="C17" s="474" t="s">
        <v>645</v>
      </c>
      <c r="D17" s="299"/>
      <c r="E17" s="295"/>
      <c r="F17" s="500">
        <v>64</v>
      </c>
      <c r="G17" s="295"/>
      <c r="H17" s="501">
        <v>6.85151482710631E-3</v>
      </c>
      <c r="I17" s="295"/>
      <c r="J17" s="502">
        <v>2732278.69</v>
      </c>
      <c r="K17" s="295"/>
      <c r="L17" s="501">
        <v>1.2807875353719401E-2</v>
      </c>
      <c r="M17" s="295"/>
      <c r="N17" s="501">
        <v>0.42609999999999998</v>
      </c>
      <c r="O17" s="295"/>
      <c r="P17" s="499">
        <v>49</v>
      </c>
      <c r="Q17" s="295"/>
      <c r="R17" s="498">
        <v>2411865.0499999998</v>
      </c>
      <c r="S17" s="295"/>
      <c r="T17" s="499">
        <v>15</v>
      </c>
      <c r="U17" s="295"/>
      <c r="V17" s="498">
        <v>320413.64</v>
      </c>
      <c r="W17" s="295"/>
      <c r="X17" s="499">
        <v>26</v>
      </c>
      <c r="Y17" s="295"/>
      <c r="Z17" s="498">
        <v>2002932.56</v>
      </c>
      <c r="AA17" s="295"/>
      <c r="AB17" s="499">
        <v>38</v>
      </c>
      <c r="AC17" s="295"/>
      <c r="AD17" s="498">
        <v>729346.13</v>
      </c>
      <c r="AE17" s="295"/>
      <c r="AF17" s="499">
        <v>59</v>
      </c>
      <c r="AG17" s="295"/>
      <c r="AH17" s="498">
        <v>2574960.46</v>
      </c>
      <c r="AI17" s="295"/>
      <c r="AJ17" s="499">
        <v>5</v>
      </c>
      <c r="AK17" s="295"/>
      <c r="AL17" s="194">
        <v>157318.23000000001</v>
      </c>
    </row>
    <row r="18" spans="3:38" x14ac:dyDescent="0.25">
      <c r="C18" s="475" t="s">
        <v>646</v>
      </c>
      <c r="D18" s="299"/>
      <c r="E18" s="295"/>
      <c r="F18" s="496">
        <v>37</v>
      </c>
      <c r="G18" s="295"/>
      <c r="H18" s="497">
        <v>3.9610320094208302E-3</v>
      </c>
      <c r="I18" s="295"/>
      <c r="J18" s="492">
        <v>2120231.7799999998</v>
      </c>
      <c r="K18" s="295"/>
      <c r="L18" s="497">
        <v>9.9388340064368204E-3</v>
      </c>
      <c r="M18" s="295"/>
      <c r="N18" s="497">
        <v>0.42320000000000002</v>
      </c>
      <c r="O18" s="295"/>
      <c r="P18" s="491">
        <v>31</v>
      </c>
      <c r="Q18" s="295"/>
      <c r="R18" s="492">
        <v>2050874.73</v>
      </c>
      <c r="S18" s="295"/>
      <c r="T18" s="491">
        <v>6</v>
      </c>
      <c r="U18" s="295"/>
      <c r="V18" s="492">
        <v>69357.05</v>
      </c>
      <c r="W18" s="295"/>
      <c r="X18" s="491">
        <v>19</v>
      </c>
      <c r="Y18" s="295"/>
      <c r="Z18" s="492">
        <v>1716721.4</v>
      </c>
      <c r="AA18" s="295"/>
      <c r="AB18" s="491">
        <v>18</v>
      </c>
      <c r="AC18" s="295"/>
      <c r="AD18" s="492">
        <v>403510.38</v>
      </c>
      <c r="AE18" s="295"/>
      <c r="AF18" s="491">
        <v>33</v>
      </c>
      <c r="AG18" s="295"/>
      <c r="AH18" s="492">
        <v>1783756.96</v>
      </c>
      <c r="AI18" s="295"/>
      <c r="AJ18" s="491">
        <v>4</v>
      </c>
      <c r="AK18" s="295"/>
      <c r="AL18" s="197">
        <v>336474.82</v>
      </c>
    </row>
    <row r="19" spans="3:38" x14ac:dyDescent="0.25">
      <c r="C19" s="474" t="s">
        <v>647</v>
      </c>
      <c r="D19" s="299"/>
      <c r="E19" s="295"/>
      <c r="F19" s="500">
        <v>17</v>
      </c>
      <c r="G19" s="295"/>
      <c r="H19" s="501">
        <v>1.81993362595011E-3</v>
      </c>
      <c r="I19" s="295"/>
      <c r="J19" s="502">
        <v>725933.12</v>
      </c>
      <c r="K19" s="295"/>
      <c r="L19" s="501">
        <v>3.40289625290627E-3</v>
      </c>
      <c r="M19" s="295"/>
      <c r="N19" s="501">
        <v>0.48180000000000001</v>
      </c>
      <c r="O19" s="295"/>
      <c r="P19" s="499">
        <v>13</v>
      </c>
      <c r="Q19" s="295"/>
      <c r="R19" s="498">
        <v>672677.51</v>
      </c>
      <c r="S19" s="295"/>
      <c r="T19" s="499">
        <v>4</v>
      </c>
      <c r="U19" s="295"/>
      <c r="V19" s="498">
        <v>53255.61</v>
      </c>
      <c r="W19" s="295"/>
      <c r="X19" s="499">
        <v>7</v>
      </c>
      <c r="Y19" s="295"/>
      <c r="Z19" s="498">
        <v>431099</v>
      </c>
      <c r="AA19" s="295"/>
      <c r="AB19" s="499">
        <v>10</v>
      </c>
      <c r="AC19" s="295"/>
      <c r="AD19" s="498">
        <v>294834.12</v>
      </c>
      <c r="AE19" s="295"/>
      <c r="AF19" s="499">
        <v>17</v>
      </c>
      <c r="AG19" s="295"/>
      <c r="AH19" s="498">
        <v>725933.12</v>
      </c>
      <c r="AI19" s="295"/>
      <c r="AJ19" s="499">
        <v>0</v>
      </c>
      <c r="AK19" s="295"/>
      <c r="AL19" s="194">
        <v>0</v>
      </c>
    </row>
    <row r="20" spans="3:38" x14ac:dyDescent="0.25">
      <c r="C20" s="475" t="s">
        <v>648</v>
      </c>
      <c r="D20" s="299"/>
      <c r="E20" s="295"/>
      <c r="F20" s="496">
        <v>11</v>
      </c>
      <c r="G20" s="295"/>
      <c r="H20" s="497">
        <v>1.1776041109089E-3</v>
      </c>
      <c r="I20" s="295"/>
      <c r="J20" s="492">
        <v>650248.02</v>
      </c>
      <c r="K20" s="295"/>
      <c r="L20" s="497">
        <v>3.0481135103984799E-3</v>
      </c>
      <c r="M20" s="295"/>
      <c r="N20" s="497">
        <v>0.44829999999999998</v>
      </c>
      <c r="O20" s="295"/>
      <c r="P20" s="491">
        <v>9</v>
      </c>
      <c r="Q20" s="295"/>
      <c r="R20" s="492">
        <v>566742.81999999995</v>
      </c>
      <c r="S20" s="295"/>
      <c r="T20" s="491">
        <v>2</v>
      </c>
      <c r="U20" s="295"/>
      <c r="V20" s="492">
        <v>83505.2</v>
      </c>
      <c r="W20" s="295"/>
      <c r="X20" s="491">
        <v>5</v>
      </c>
      <c r="Y20" s="295"/>
      <c r="Z20" s="492">
        <v>506365.51</v>
      </c>
      <c r="AA20" s="295"/>
      <c r="AB20" s="491">
        <v>6</v>
      </c>
      <c r="AC20" s="295"/>
      <c r="AD20" s="492">
        <v>143882.51</v>
      </c>
      <c r="AE20" s="295"/>
      <c r="AF20" s="491">
        <v>10</v>
      </c>
      <c r="AG20" s="295"/>
      <c r="AH20" s="492">
        <v>609803.36</v>
      </c>
      <c r="AI20" s="295"/>
      <c r="AJ20" s="491">
        <v>1</v>
      </c>
      <c r="AK20" s="295"/>
      <c r="AL20" s="197">
        <v>40444.660000000003</v>
      </c>
    </row>
    <row r="21" spans="3:38" x14ac:dyDescent="0.25">
      <c r="C21" s="474" t="s">
        <v>649</v>
      </c>
      <c r="D21" s="299"/>
      <c r="E21" s="295"/>
      <c r="F21" s="500">
        <v>10</v>
      </c>
      <c r="G21" s="295"/>
      <c r="H21" s="501">
        <v>1.0705491917353601E-3</v>
      </c>
      <c r="I21" s="295"/>
      <c r="J21" s="502">
        <v>888145.93</v>
      </c>
      <c r="K21" s="295"/>
      <c r="L21" s="501">
        <v>4.1632877381747703E-3</v>
      </c>
      <c r="M21" s="295"/>
      <c r="N21" s="501">
        <v>0.4153</v>
      </c>
      <c r="O21" s="295"/>
      <c r="P21" s="499">
        <v>8</v>
      </c>
      <c r="Q21" s="295"/>
      <c r="R21" s="498">
        <v>801092.21</v>
      </c>
      <c r="S21" s="295"/>
      <c r="T21" s="499">
        <v>2</v>
      </c>
      <c r="U21" s="295"/>
      <c r="V21" s="498">
        <v>87053.72</v>
      </c>
      <c r="W21" s="295"/>
      <c r="X21" s="499">
        <v>6</v>
      </c>
      <c r="Y21" s="295"/>
      <c r="Z21" s="498">
        <v>724657.93</v>
      </c>
      <c r="AA21" s="295"/>
      <c r="AB21" s="499">
        <v>4</v>
      </c>
      <c r="AC21" s="295"/>
      <c r="AD21" s="498">
        <v>163488</v>
      </c>
      <c r="AE21" s="295"/>
      <c r="AF21" s="499">
        <v>10</v>
      </c>
      <c r="AG21" s="295"/>
      <c r="AH21" s="498">
        <v>888145.93</v>
      </c>
      <c r="AI21" s="295"/>
      <c r="AJ21" s="499">
        <v>0</v>
      </c>
      <c r="AK21" s="295"/>
      <c r="AL21" s="194">
        <v>0</v>
      </c>
    </row>
    <row r="22" spans="3:38" x14ac:dyDescent="0.25">
      <c r="C22" s="475" t="s">
        <v>650</v>
      </c>
      <c r="D22" s="299"/>
      <c r="E22" s="295"/>
      <c r="F22" s="496">
        <v>5</v>
      </c>
      <c r="G22" s="295"/>
      <c r="H22" s="497">
        <v>5.3527459586768004E-4</v>
      </c>
      <c r="I22" s="295"/>
      <c r="J22" s="492">
        <v>515723.22</v>
      </c>
      <c r="K22" s="295"/>
      <c r="L22" s="497">
        <v>2.4175128045883301E-3</v>
      </c>
      <c r="M22" s="295"/>
      <c r="N22" s="497">
        <v>0.38129999999999997</v>
      </c>
      <c r="O22" s="295"/>
      <c r="P22" s="491">
        <v>5</v>
      </c>
      <c r="Q22" s="295"/>
      <c r="R22" s="492">
        <v>515723.22</v>
      </c>
      <c r="S22" s="295"/>
      <c r="T22" s="491">
        <v>0</v>
      </c>
      <c r="U22" s="295"/>
      <c r="V22" s="492">
        <v>0</v>
      </c>
      <c r="W22" s="295"/>
      <c r="X22" s="491">
        <v>2</v>
      </c>
      <c r="Y22" s="295"/>
      <c r="Z22" s="492">
        <v>320822.71999999997</v>
      </c>
      <c r="AA22" s="295"/>
      <c r="AB22" s="491">
        <v>3</v>
      </c>
      <c r="AC22" s="295"/>
      <c r="AD22" s="492">
        <v>194900.5</v>
      </c>
      <c r="AE22" s="295"/>
      <c r="AF22" s="491">
        <v>4</v>
      </c>
      <c r="AG22" s="295"/>
      <c r="AH22" s="492">
        <v>424974.7</v>
      </c>
      <c r="AI22" s="295"/>
      <c r="AJ22" s="491">
        <v>1</v>
      </c>
      <c r="AK22" s="295"/>
      <c r="AL22" s="197">
        <v>90748.52</v>
      </c>
    </row>
    <row r="23" spans="3:38" x14ac:dyDescent="0.25">
      <c r="C23" s="474" t="s">
        <v>651</v>
      </c>
      <c r="D23" s="299"/>
      <c r="E23" s="295"/>
      <c r="F23" s="500">
        <v>5</v>
      </c>
      <c r="G23" s="295"/>
      <c r="H23" s="501">
        <v>5.3527459586768004E-4</v>
      </c>
      <c r="I23" s="295"/>
      <c r="J23" s="502">
        <v>555777.25</v>
      </c>
      <c r="K23" s="295"/>
      <c r="L23" s="501">
        <v>2.6052707465331602E-3</v>
      </c>
      <c r="M23" s="295"/>
      <c r="N23" s="501">
        <v>0.44259999999999999</v>
      </c>
      <c r="O23" s="295"/>
      <c r="P23" s="499">
        <v>5</v>
      </c>
      <c r="Q23" s="295"/>
      <c r="R23" s="498">
        <v>555777.25</v>
      </c>
      <c r="S23" s="295"/>
      <c r="T23" s="499">
        <v>0</v>
      </c>
      <c r="U23" s="295"/>
      <c r="V23" s="498">
        <v>0</v>
      </c>
      <c r="W23" s="295"/>
      <c r="X23" s="499">
        <v>4</v>
      </c>
      <c r="Y23" s="295"/>
      <c r="Z23" s="498">
        <v>532910.93999999994</v>
      </c>
      <c r="AA23" s="295"/>
      <c r="AB23" s="499">
        <v>1</v>
      </c>
      <c r="AC23" s="295"/>
      <c r="AD23" s="498">
        <v>22866.31</v>
      </c>
      <c r="AE23" s="295"/>
      <c r="AF23" s="499">
        <v>4</v>
      </c>
      <c r="AG23" s="295"/>
      <c r="AH23" s="498">
        <v>454444.63</v>
      </c>
      <c r="AI23" s="295"/>
      <c r="AJ23" s="499">
        <v>1</v>
      </c>
      <c r="AK23" s="295"/>
      <c r="AL23" s="194">
        <v>101332.62</v>
      </c>
    </row>
    <row r="24" spans="3:38" x14ac:dyDescent="0.25">
      <c r="C24" s="475" t="s">
        <v>652</v>
      </c>
      <c r="D24" s="299"/>
      <c r="E24" s="295"/>
      <c r="F24" s="496">
        <v>3</v>
      </c>
      <c r="G24" s="295"/>
      <c r="H24" s="497">
        <v>3.2116475752060801E-4</v>
      </c>
      <c r="I24" s="295"/>
      <c r="J24" s="492">
        <v>311278.77</v>
      </c>
      <c r="K24" s="295"/>
      <c r="L24" s="497">
        <v>1.4591555762633801E-3</v>
      </c>
      <c r="M24" s="295"/>
      <c r="N24" s="497">
        <v>0.48909999999999998</v>
      </c>
      <c r="O24" s="295"/>
      <c r="P24" s="491">
        <v>2</v>
      </c>
      <c r="Q24" s="295"/>
      <c r="R24" s="492">
        <v>279182.53000000003</v>
      </c>
      <c r="S24" s="295"/>
      <c r="T24" s="491">
        <v>1</v>
      </c>
      <c r="U24" s="295"/>
      <c r="V24" s="492">
        <v>32096.240000000002</v>
      </c>
      <c r="W24" s="295"/>
      <c r="X24" s="491">
        <v>2</v>
      </c>
      <c r="Y24" s="295"/>
      <c r="Z24" s="492">
        <v>279182.53000000003</v>
      </c>
      <c r="AA24" s="295"/>
      <c r="AB24" s="491">
        <v>1</v>
      </c>
      <c r="AC24" s="295"/>
      <c r="AD24" s="492">
        <v>32096.240000000002</v>
      </c>
      <c r="AE24" s="295"/>
      <c r="AF24" s="491">
        <v>2</v>
      </c>
      <c r="AG24" s="295"/>
      <c r="AH24" s="492">
        <v>148253.32999999999</v>
      </c>
      <c r="AI24" s="295"/>
      <c r="AJ24" s="491">
        <v>1</v>
      </c>
      <c r="AK24" s="295"/>
      <c r="AL24" s="197">
        <v>163025.44</v>
      </c>
    </row>
    <row r="25" spans="3:38" x14ac:dyDescent="0.25">
      <c r="C25" s="474" t="s">
        <v>653</v>
      </c>
      <c r="D25" s="299"/>
      <c r="E25" s="295"/>
      <c r="F25" s="500">
        <v>2</v>
      </c>
      <c r="G25" s="295"/>
      <c r="H25" s="501">
        <v>2.14109838347072E-4</v>
      </c>
      <c r="I25" s="295"/>
      <c r="J25" s="502">
        <v>295269.68</v>
      </c>
      <c r="K25" s="295"/>
      <c r="L25" s="501">
        <v>1.3841110978223901E-3</v>
      </c>
      <c r="M25" s="295"/>
      <c r="N25" s="501">
        <v>0.35520000000000002</v>
      </c>
      <c r="O25" s="295"/>
      <c r="P25" s="499">
        <v>2</v>
      </c>
      <c r="Q25" s="295"/>
      <c r="R25" s="498">
        <v>295269.68</v>
      </c>
      <c r="S25" s="295"/>
      <c r="T25" s="499">
        <v>0</v>
      </c>
      <c r="U25" s="295"/>
      <c r="V25" s="498">
        <v>0</v>
      </c>
      <c r="W25" s="295"/>
      <c r="X25" s="499">
        <v>2</v>
      </c>
      <c r="Y25" s="295"/>
      <c r="Z25" s="498">
        <v>295269.68</v>
      </c>
      <c r="AA25" s="295"/>
      <c r="AB25" s="499">
        <v>0</v>
      </c>
      <c r="AC25" s="295"/>
      <c r="AD25" s="498">
        <v>0</v>
      </c>
      <c r="AE25" s="295"/>
      <c r="AF25" s="499">
        <v>2</v>
      </c>
      <c r="AG25" s="295"/>
      <c r="AH25" s="498">
        <v>295269.68</v>
      </c>
      <c r="AI25" s="295"/>
      <c r="AJ25" s="499">
        <v>0</v>
      </c>
      <c r="AK25" s="295"/>
      <c r="AL25" s="194">
        <v>0</v>
      </c>
    </row>
    <row r="26" spans="3:38" x14ac:dyDescent="0.25">
      <c r="C26" s="475" t="s">
        <v>654</v>
      </c>
      <c r="D26" s="299"/>
      <c r="E26" s="295"/>
      <c r="F26" s="496">
        <v>0</v>
      </c>
      <c r="G26" s="295"/>
      <c r="H26" s="497">
        <v>0</v>
      </c>
      <c r="I26" s="295"/>
      <c r="J26" s="492">
        <v>0</v>
      </c>
      <c r="K26" s="295"/>
      <c r="L26" s="497">
        <v>0</v>
      </c>
      <c r="M26" s="295"/>
      <c r="N26" s="497">
        <v>0</v>
      </c>
      <c r="O26" s="295"/>
      <c r="P26" s="491">
        <v>0</v>
      </c>
      <c r="Q26" s="295"/>
      <c r="R26" s="492">
        <v>0</v>
      </c>
      <c r="S26" s="295"/>
      <c r="T26" s="491">
        <v>0</v>
      </c>
      <c r="U26" s="295"/>
      <c r="V26" s="492">
        <v>0</v>
      </c>
      <c r="W26" s="295"/>
      <c r="X26" s="491">
        <v>0</v>
      </c>
      <c r="Y26" s="295"/>
      <c r="Z26" s="492">
        <v>0</v>
      </c>
      <c r="AA26" s="295"/>
      <c r="AB26" s="491">
        <v>0</v>
      </c>
      <c r="AC26" s="295"/>
      <c r="AD26" s="492">
        <v>0</v>
      </c>
      <c r="AE26" s="295"/>
      <c r="AF26" s="491">
        <v>0</v>
      </c>
      <c r="AG26" s="295"/>
      <c r="AH26" s="492">
        <v>0</v>
      </c>
      <c r="AI26" s="295"/>
      <c r="AJ26" s="491">
        <v>0</v>
      </c>
      <c r="AK26" s="295"/>
      <c r="AL26" s="197">
        <v>0</v>
      </c>
    </row>
    <row r="27" spans="3:38" x14ac:dyDescent="0.25">
      <c r="C27" s="474" t="s">
        <v>655</v>
      </c>
      <c r="D27" s="299"/>
      <c r="E27" s="295"/>
      <c r="F27" s="500">
        <v>8</v>
      </c>
      <c r="G27" s="295"/>
      <c r="H27" s="501">
        <v>8.56439353388288E-4</v>
      </c>
      <c r="I27" s="295"/>
      <c r="J27" s="502">
        <v>744336.23</v>
      </c>
      <c r="K27" s="295"/>
      <c r="L27" s="501">
        <v>3.4891629795997998E-3</v>
      </c>
      <c r="M27" s="295"/>
      <c r="N27" s="501">
        <v>0.61839999999999995</v>
      </c>
      <c r="O27" s="295"/>
      <c r="P27" s="499">
        <v>7</v>
      </c>
      <c r="Q27" s="295"/>
      <c r="R27" s="498">
        <v>675190.53</v>
      </c>
      <c r="S27" s="295"/>
      <c r="T27" s="499">
        <v>1</v>
      </c>
      <c r="U27" s="295"/>
      <c r="V27" s="498">
        <v>69145.7</v>
      </c>
      <c r="W27" s="295"/>
      <c r="X27" s="499">
        <v>5</v>
      </c>
      <c r="Y27" s="295"/>
      <c r="Z27" s="498">
        <v>636859.62</v>
      </c>
      <c r="AA27" s="295"/>
      <c r="AB27" s="499">
        <v>3</v>
      </c>
      <c r="AC27" s="295"/>
      <c r="AD27" s="498">
        <v>107476.61</v>
      </c>
      <c r="AE27" s="295"/>
      <c r="AF27" s="499">
        <v>7</v>
      </c>
      <c r="AG27" s="295"/>
      <c r="AH27" s="498">
        <v>740860.96</v>
      </c>
      <c r="AI27" s="295"/>
      <c r="AJ27" s="499">
        <v>1</v>
      </c>
      <c r="AK27" s="295"/>
      <c r="AL27" s="194">
        <v>3475.27</v>
      </c>
    </row>
    <row r="28" spans="3:38" x14ac:dyDescent="0.25">
      <c r="C28" s="425" t="s">
        <v>116</v>
      </c>
      <c r="D28" s="299"/>
      <c r="E28" s="299"/>
      <c r="F28" s="493">
        <v>9341</v>
      </c>
      <c r="G28" s="295"/>
      <c r="H28" s="494">
        <v>1</v>
      </c>
      <c r="I28" s="295"/>
      <c r="J28" s="495">
        <v>213328020.03</v>
      </c>
      <c r="K28" s="295"/>
      <c r="L28" s="494">
        <v>1</v>
      </c>
      <c r="M28" s="295"/>
      <c r="N28" s="494">
        <v>0.1884121814574323</v>
      </c>
      <c r="O28" s="295"/>
      <c r="P28" s="490">
        <v>5961</v>
      </c>
      <c r="Q28" s="295"/>
      <c r="R28" s="489">
        <v>154522362.09</v>
      </c>
      <c r="S28" s="295"/>
      <c r="T28" s="490">
        <v>3380</v>
      </c>
      <c r="U28" s="295"/>
      <c r="V28" s="489">
        <v>58805657.939999998</v>
      </c>
      <c r="W28" s="295"/>
      <c r="X28" s="490">
        <v>2780</v>
      </c>
      <c r="Y28" s="295"/>
      <c r="Z28" s="489">
        <v>111939445.08</v>
      </c>
      <c r="AA28" s="295"/>
      <c r="AB28" s="490">
        <v>6562</v>
      </c>
      <c r="AC28" s="295"/>
      <c r="AD28" s="489">
        <v>101388574.95</v>
      </c>
      <c r="AE28" s="295"/>
      <c r="AF28" s="490">
        <v>6885</v>
      </c>
      <c r="AG28" s="295"/>
      <c r="AH28" s="489">
        <v>172811336.52000001</v>
      </c>
      <c r="AI28" s="295"/>
      <c r="AJ28" s="490">
        <v>2456</v>
      </c>
      <c r="AK28" s="295"/>
      <c r="AL28" s="161">
        <v>40516683.509999998</v>
      </c>
    </row>
    <row r="29" spans="3:38" x14ac:dyDescent="0.25">
      <c r="C29" s="315" t="s">
        <v>3</v>
      </c>
      <c r="D29" s="247"/>
      <c r="E29" s="247"/>
      <c r="F29" s="400" t="s">
        <v>3</v>
      </c>
      <c r="G29" s="247"/>
      <c r="H29" s="400" t="s">
        <v>3</v>
      </c>
      <c r="I29" s="247"/>
      <c r="J29" s="400" t="s">
        <v>3</v>
      </c>
      <c r="K29" s="247"/>
      <c r="L29" s="400" t="s">
        <v>3</v>
      </c>
      <c r="M29" s="247"/>
      <c r="N29" s="400" t="s">
        <v>3</v>
      </c>
      <c r="O29" s="247"/>
      <c r="P29" s="400" t="s">
        <v>3</v>
      </c>
      <c r="Q29" s="247"/>
      <c r="R29" s="400" t="s">
        <v>3</v>
      </c>
      <c r="S29" s="247"/>
      <c r="T29" s="400" t="s">
        <v>3</v>
      </c>
      <c r="U29" s="247"/>
      <c r="V29" s="400" t="s">
        <v>3</v>
      </c>
      <c r="W29" s="247"/>
      <c r="X29" s="400" t="s">
        <v>3</v>
      </c>
      <c r="Y29" s="247"/>
      <c r="Z29" s="400" t="s">
        <v>3</v>
      </c>
      <c r="AA29" s="247"/>
      <c r="AB29" s="400" t="s">
        <v>3</v>
      </c>
      <c r="AC29" s="247"/>
      <c r="AD29" s="400" t="s">
        <v>3</v>
      </c>
      <c r="AE29" s="247"/>
      <c r="AF29" s="400" t="s">
        <v>3</v>
      </c>
      <c r="AG29" s="247"/>
      <c r="AH29" s="400" t="s">
        <v>3</v>
      </c>
      <c r="AI29" s="247"/>
      <c r="AJ29" s="400" t="s">
        <v>3</v>
      </c>
      <c r="AK29" s="247"/>
      <c r="AL29" s="52" t="s">
        <v>3</v>
      </c>
    </row>
    <row r="30" spans="3:38" x14ac:dyDescent="0.25">
      <c r="C30" s="513" t="s">
        <v>656</v>
      </c>
      <c r="D30" s="299"/>
      <c r="E30" s="299"/>
      <c r="F30" s="514" t="s">
        <v>3</v>
      </c>
      <c r="G30" s="299"/>
      <c r="H30" s="299"/>
      <c r="I30" s="299"/>
      <c r="J30" s="299"/>
      <c r="K30" s="299"/>
      <c r="L30" s="299"/>
      <c r="M30" s="295"/>
      <c r="N30" s="514" t="s">
        <v>3</v>
      </c>
      <c r="O30" s="295"/>
      <c r="P30" s="400" t="s">
        <v>3</v>
      </c>
      <c r="Q30" s="247"/>
      <c r="R30" s="400" t="s">
        <v>3</v>
      </c>
      <c r="S30" s="247"/>
      <c r="T30" s="400" t="s">
        <v>3</v>
      </c>
      <c r="U30" s="247"/>
      <c r="V30" s="400" t="s">
        <v>3</v>
      </c>
      <c r="W30" s="247"/>
      <c r="X30" s="400" t="s">
        <v>3</v>
      </c>
      <c r="Y30" s="247"/>
      <c r="Z30" s="400" t="s">
        <v>3</v>
      </c>
      <c r="AA30" s="247"/>
      <c r="AB30" s="400" t="s">
        <v>3</v>
      </c>
      <c r="AC30" s="247"/>
      <c r="AD30" s="400" t="s">
        <v>3</v>
      </c>
      <c r="AE30" s="247"/>
      <c r="AF30" s="400" t="s">
        <v>3</v>
      </c>
      <c r="AG30" s="247"/>
      <c r="AH30" s="400" t="s">
        <v>3</v>
      </c>
      <c r="AI30" s="247"/>
      <c r="AJ30" s="400" t="s">
        <v>3</v>
      </c>
      <c r="AK30" s="247"/>
      <c r="AL30" s="52" t="s">
        <v>3</v>
      </c>
    </row>
    <row r="31" spans="3:38" x14ac:dyDescent="0.25">
      <c r="C31" s="506" t="s">
        <v>657</v>
      </c>
      <c r="D31" s="299"/>
      <c r="E31" s="299"/>
      <c r="F31" s="507" t="s">
        <v>3</v>
      </c>
      <c r="G31" s="299"/>
      <c r="H31" s="508" t="s">
        <v>3</v>
      </c>
      <c r="I31" s="299"/>
      <c r="J31" s="508" t="s">
        <v>3</v>
      </c>
      <c r="K31" s="299"/>
      <c r="L31" s="509">
        <v>0</v>
      </c>
      <c r="M31" s="299"/>
      <c r="N31" s="507" t="s">
        <v>3</v>
      </c>
      <c r="O31" s="299"/>
      <c r="P31" s="400" t="s">
        <v>3</v>
      </c>
      <c r="Q31" s="247"/>
      <c r="R31" s="400" t="s">
        <v>3</v>
      </c>
      <c r="S31" s="247"/>
      <c r="T31" s="400" t="s">
        <v>3</v>
      </c>
      <c r="U31" s="247"/>
      <c r="V31" s="400" t="s">
        <v>3</v>
      </c>
      <c r="W31" s="247"/>
      <c r="X31" s="400" t="s">
        <v>3</v>
      </c>
      <c r="Y31" s="247"/>
      <c r="Z31" s="400" t="s">
        <v>3</v>
      </c>
      <c r="AA31" s="247"/>
      <c r="AB31" s="400" t="s">
        <v>3</v>
      </c>
      <c r="AC31" s="247"/>
      <c r="AD31" s="400" t="s">
        <v>3</v>
      </c>
      <c r="AE31" s="247"/>
      <c r="AF31" s="400" t="s">
        <v>3</v>
      </c>
      <c r="AG31" s="247"/>
      <c r="AH31" s="400" t="s">
        <v>3</v>
      </c>
      <c r="AI31" s="247"/>
      <c r="AJ31" s="400" t="s">
        <v>3</v>
      </c>
      <c r="AK31" s="247"/>
      <c r="AL31" s="52" t="s">
        <v>3</v>
      </c>
    </row>
    <row r="32" spans="3:38" x14ac:dyDescent="0.25">
      <c r="C32" s="504" t="s">
        <v>658</v>
      </c>
      <c r="D32" s="299"/>
      <c r="E32" s="299"/>
      <c r="F32" s="510" t="s">
        <v>3</v>
      </c>
      <c r="G32" s="299"/>
      <c r="H32" s="511" t="s">
        <v>3</v>
      </c>
      <c r="I32" s="299"/>
      <c r="J32" s="511" t="s">
        <v>3</v>
      </c>
      <c r="K32" s="299"/>
      <c r="L32" s="512">
        <v>301000</v>
      </c>
      <c r="M32" s="299"/>
      <c r="N32" s="510" t="s">
        <v>3</v>
      </c>
      <c r="O32" s="299"/>
      <c r="P32" s="400" t="s">
        <v>3</v>
      </c>
      <c r="Q32" s="247"/>
      <c r="R32" s="400" t="s">
        <v>3</v>
      </c>
      <c r="S32" s="247"/>
      <c r="T32" s="400" t="s">
        <v>3</v>
      </c>
      <c r="U32" s="247"/>
      <c r="V32" s="400" t="s">
        <v>3</v>
      </c>
      <c r="W32" s="247"/>
      <c r="X32" s="400" t="s">
        <v>3</v>
      </c>
      <c r="Y32" s="247"/>
      <c r="Z32" s="400" t="s">
        <v>3</v>
      </c>
      <c r="AA32" s="247"/>
      <c r="AB32" s="400" t="s">
        <v>3</v>
      </c>
      <c r="AC32" s="247"/>
      <c r="AD32" s="400" t="s">
        <v>3</v>
      </c>
      <c r="AE32" s="247"/>
      <c r="AF32" s="400" t="s">
        <v>3</v>
      </c>
      <c r="AG32" s="247"/>
      <c r="AH32" s="400" t="s">
        <v>3</v>
      </c>
      <c r="AI32" s="247"/>
      <c r="AJ32" s="400" t="s">
        <v>3</v>
      </c>
      <c r="AK32" s="247"/>
      <c r="AL32" s="52" t="s">
        <v>3</v>
      </c>
    </row>
    <row r="33" spans="2:38" x14ac:dyDescent="0.25">
      <c r="C33" s="506" t="s">
        <v>659</v>
      </c>
      <c r="D33" s="299"/>
      <c r="E33" s="299"/>
      <c r="F33" s="507" t="s">
        <v>3</v>
      </c>
      <c r="G33" s="299"/>
      <c r="H33" s="508" t="s">
        <v>3</v>
      </c>
      <c r="I33" s="299"/>
      <c r="J33" s="508" t="s">
        <v>3</v>
      </c>
      <c r="K33" s="299"/>
      <c r="L33" s="509">
        <v>16031.0018466617</v>
      </c>
      <c r="M33" s="299"/>
      <c r="N33" s="507" t="s">
        <v>3</v>
      </c>
      <c r="O33" s="299"/>
      <c r="P33" s="400" t="s">
        <v>3</v>
      </c>
      <c r="Q33" s="247"/>
      <c r="R33" s="400" t="s">
        <v>3</v>
      </c>
      <c r="S33" s="247"/>
      <c r="T33" s="400" t="s">
        <v>3</v>
      </c>
      <c r="U33" s="247"/>
      <c r="V33" s="400" t="s">
        <v>3</v>
      </c>
      <c r="W33" s="247"/>
      <c r="X33" s="400" t="s">
        <v>3</v>
      </c>
      <c r="Y33" s="247"/>
      <c r="Z33" s="400" t="s">
        <v>3</v>
      </c>
      <c r="AA33" s="247"/>
      <c r="AB33" s="400" t="s">
        <v>3</v>
      </c>
      <c r="AC33" s="247"/>
      <c r="AD33" s="400" t="s">
        <v>3</v>
      </c>
      <c r="AE33" s="247"/>
      <c r="AF33" s="400" t="s">
        <v>3</v>
      </c>
      <c r="AG33" s="247"/>
      <c r="AH33" s="400" t="s">
        <v>3</v>
      </c>
      <c r="AI33" s="247"/>
      <c r="AJ33" s="400" t="s">
        <v>3</v>
      </c>
      <c r="AK33" s="247"/>
      <c r="AL33" s="52" t="s">
        <v>3</v>
      </c>
    </row>
    <row r="34" spans="2:38" x14ac:dyDescent="0.25">
      <c r="C34" s="504" t="s">
        <v>660</v>
      </c>
      <c r="D34" s="299"/>
      <c r="E34" s="299"/>
      <c r="F34" s="400" t="s">
        <v>3</v>
      </c>
      <c r="G34" s="247"/>
      <c r="H34" s="400" t="s">
        <v>3</v>
      </c>
      <c r="I34" s="247"/>
      <c r="J34" s="400" t="s">
        <v>3</v>
      </c>
      <c r="K34" s="247"/>
      <c r="L34" s="505">
        <v>13181.946343309701</v>
      </c>
      <c r="M34" s="247"/>
      <c r="N34" s="400" t="s">
        <v>3</v>
      </c>
      <c r="O34" s="247"/>
      <c r="P34" s="400" t="s">
        <v>3</v>
      </c>
      <c r="Q34" s="247"/>
      <c r="R34" s="400" t="s">
        <v>3</v>
      </c>
      <c r="S34" s="247"/>
      <c r="T34" s="400" t="s">
        <v>3</v>
      </c>
      <c r="U34" s="247"/>
      <c r="V34" s="400" t="s">
        <v>3</v>
      </c>
      <c r="W34" s="247"/>
      <c r="X34" s="400" t="s">
        <v>3</v>
      </c>
      <c r="Y34" s="247"/>
      <c r="Z34" s="400" t="s">
        <v>3</v>
      </c>
      <c r="AA34" s="247"/>
      <c r="AB34" s="400" t="s">
        <v>3</v>
      </c>
      <c r="AC34" s="247"/>
      <c r="AD34" s="400" t="s">
        <v>3</v>
      </c>
      <c r="AE34" s="247"/>
      <c r="AF34" s="400" t="s">
        <v>3</v>
      </c>
      <c r="AG34" s="247"/>
      <c r="AH34" s="400" t="s">
        <v>3</v>
      </c>
      <c r="AI34" s="247"/>
      <c r="AJ34" s="400" t="s">
        <v>3</v>
      </c>
      <c r="AK34" s="247"/>
      <c r="AL34" s="52" t="s">
        <v>3</v>
      </c>
    </row>
    <row r="35" spans="2:38" ht="62.1" customHeight="1" x14ac:dyDescent="0.25"/>
    <row r="36" spans="2:38" ht="18" customHeight="1" x14ac:dyDescent="0.25">
      <c r="B36" s="433" t="s">
        <v>661</v>
      </c>
      <c r="C36" s="247"/>
      <c r="D36" s="247"/>
      <c r="E36" s="432" t="s">
        <v>3</v>
      </c>
      <c r="F36" s="247"/>
      <c r="G36" s="432" t="s">
        <v>3</v>
      </c>
      <c r="H36" s="247"/>
      <c r="I36" s="432" t="s">
        <v>3</v>
      </c>
      <c r="J36" s="247"/>
      <c r="K36" s="432" t="s">
        <v>3</v>
      </c>
      <c r="L36" s="247"/>
      <c r="M36" s="400" t="s">
        <v>3</v>
      </c>
      <c r="N36" s="247"/>
      <c r="O36" s="400" t="s">
        <v>3</v>
      </c>
      <c r="P36" s="247"/>
      <c r="Q36" s="400" t="s">
        <v>3</v>
      </c>
      <c r="R36" s="247"/>
      <c r="S36" s="400" t="s">
        <v>3</v>
      </c>
      <c r="T36" s="247"/>
      <c r="U36" s="400" t="s">
        <v>3</v>
      </c>
      <c r="V36" s="247"/>
      <c r="W36" s="400" t="s">
        <v>3</v>
      </c>
      <c r="X36" s="247"/>
      <c r="Y36" s="400" t="s">
        <v>3</v>
      </c>
      <c r="Z36" s="247"/>
      <c r="AA36" s="400" t="s">
        <v>3</v>
      </c>
      <c r="AB36" s="247"/>
      <c r="AC36" s="400" t="s">
        <v>3</v>
      </c>
      <c r="AD36" s="247"/>
      <c r="AE36" s="400" t="s">
        <v>3</v>
      </c>
      <c r="AF36" s="247"/>
      <c r="AG36" s="400" t="s">
        <v>3</v>
      </c>
      <c r="AH36" s="247"/>
      <c r="AI36" s="400" t="s">
        <v>3</v>
      </c>
      <c r="AJ36" s="247"/>
    </row>
    <row r="37" spans="2:38" ht="18" customHeight="1" x14ac:dyDescent="0.25">
      <c r="B37" s="431" t="s">
        <v>3</v>
      </c>
      <c r="C37" s="247"/>
      <c r="D37" s="247"/>
      <c r="E37" s="432" t="s">
        <v>3</v>
      </c>
      <c r="F37" s="247"/>
      <c r="G37" s="432" t="s">
        <v>3</v>
      </c>
      <c r="H37" s="247"/>
      <c r="I37" s="432" t="s">
        <v>3</v>
      </c>
      <c r="J37" s="247"/>
      <c r="K37" s="432" t="s">
        <v>3</v>
      </c>
      <c r="L37" s="247"/>
      <c r="M37" s="400" t="s">
        <v>3</v>
      </c>
      <c r="N37" s="247"/>
      <c r="O37" s="400" t="s">
        <v>3</v>
      </c>
      <c r="P37" s="247"/>
      <c r="Q37" s="400" t="s">
        <v>3</v>
      </c>
      <c r="R37" s="247"/>
      <c r="S37" s="400" t="s">
        <v>3</v>
      </c>
      <c r="T37" s="247"/>
      <c r="U37" s="400" t="s">
        <v>3</v>
      </c>
      <c r="V37" s="247"/>
      <c r="W37" s="400" t="s">
        <v>3</v>
      </c>
      <c r="X37" s="247"/>
      <c r="Y37" s="400" t="s">
        <v>3</v>
      </c>
      <c r="Z37" s="247"/>
      <c r="AA37" s="400" t="s">
        <v>3</v>
      </c>
      <c r="AB37" s="247"/>
      <c r="AC37" s="400" t="s">
        <v>3</v>
      </c>
      <c r="AD37" s="247"/>
      <c r="AE37" s="400" t="s">
        <v>3</v>
      </c>
      <c r="AF37" s="247"/>
      <c r="AG37" s="400" t="s">
        <v>3</v>
      </c>
      <c r="AH37" s="247"/>
      <c r="AI37" s="400" t="s">
        <v>3</v>
      </c>
      <c r="AJ37" s="247"/>
    </row>
    <row r="38" spans="2:38" ht="18" customHeight="1" x14ac:dyDescent="0.25">
      <c r="B38" s="315" t="s">
        <v>3</v>
      </c>
      <c r="C38" s="247"/>
      <c r="D38" s="247"/>
      <c r="E38" s="430" t="s">
        <v>565</v>
      </c>
      <c r="F38" s="404"/>
      <c r="G38" s="404"/>
      <c r="H38" s="404"/>
      <c r="I38" s="404"/>
      <c r="J38" s="404"/>
      <c r="K38" s="404"/>
      <c r="L38" s="404"/>
      <c r="M38" s="415" t="s">
        <v>117</v>
      </c>
      <c r="N38" s="299"/>
      <c r="O38" s="299"/>
      <c r="P38" s="299"/>
      <c r="Q38" s="299"/>
      <c r="R38" s="299"/>
      <c r="S38" s="299"/>
      <c r="T38" s="295"/>
      <c r="U38" s="415" t="s">
        <v>514</v>
      </c>
      <c r="V38" s="299"/>
      <c r="W38" s="299"/>
      <c r="X38" s="299"/>
      <c r="Y38" s="299"/>
      <c r="Z38" s="299"/>
      <c r="AA38" s="299"/>
      <c r="AB38" s="295"/>
      <c r="AC38" s="415" t="s">
        <v>511</v>
      </c>
      <c r="AD38" s="299"/>
      <c r="AE38" s="299"/>
      <c r="AF38" s="299"/>
      <c r="AG38" s="299"/>
      <c r="AH38" s="299"/>
      <c r="AI38" s="299"/>
      <c r="AJ38" s="295"/>
    </row>
    <row r="39" spans="2:38" ht="18" customHeight="1" x14ac:dyDescent="0.25">
      <c r="B39" s="468" t="s">
        <v>3</v>
      </c>
      <c r="C39" s="247"/>
      <c r="D39" s="247"/>
      <c r="E39" s="312" t="s">
        <v>3</v>
      </c>
      <c r="F39" s="247"/>
      <c r="G39" s="247"/>
      <c r="H39" s="247"/>
      <c r="I39" s="247"/>
      <c r="J39" s="247"/>
      <c r="K39" s="247"/>
      <c r="L39" s="247"/>
      <c r="M39" s="503" t="s">
        <v>512</v>
      </c>
      <c r="N39" s="299"/>
      <c r="O39" s="299"/>
      <c r="P39" s="295"/>
      <c r="Q39" s="503" t="s">
        <v>513</v>
      </c>
      <c r="R39" s="299"/>
      <c r="S39" s="299"/>
      <c r="T39" s="295"/>
      <c r="U39" s="415" t="s">
        <v>514</v>
      </c>
      <c r="V39" s="299"/>
      <c r="W39" s="299"/>
      <c r="X39" s="295"/>
      <c r="Y39" s="415" t="s">
        <v>515</v>
      </c>
      <c r="Z39" s="299"/>
      <c r="AA39" s="299"/>
      <c r="AB39" s="295"/>
      <c r="AC39" s="415" t="s">
        <v>516</v>
      </c>
      <c r="AD39" s="299"/>
      <c r="AE39" s="299"/>
      <c r="AF39" s="295"/>
      <c r="AG39" s="415" t="s">
        <v>517</v>
      </c>
      <c r="AH39" s="299"/>
      <c r="AI39" s="299"/>
      <c r="AJ39" s="295"/>
    </row>
    <row r="40" spans="2:38" ht="61.5" customHeight="1" x14ac:dyDescent="0.25">
      <c r="B40" s="416" t="s">
        <v>661</v>
      </c>
      <c r="C40" s="299"/>
      <c r="D40" s="295"/>
      <c r="E40" s="417" t="s">
        <v>519</v>
      </c>
      <c r="F40" s="295"/>
      <c r="G40" s="417" t="s">
        <v>636</v>
      </c>
      <c r="H40" s="295"/>
      <c r="I40" s="417" t="s">
        <v>153</v>
      </c>
      <c r="J40" s="295"/>
      <c r="K40" s="417" t="s">
        <v>637</v>
      </c>
      <c r="L40" s="295"/>
      <c r="M40" s="415" t="s">
        <v>519</v>
      </c>
      <c r="N40" s="295"/>
      <c r="O40" s="415" t="s">
        <v>153</v>
      </c>
      <c r="P40" s="295"/>
      <c r="Q40" s="415" t="s">
        <v>519</v>
      </c>
      <c r="R40" s="295"/>
      <c r="S40" s="415" t="s">
        <v>153</v>
      </c>
      <c r="T40" s="295"/>
      <c r="U40" s="415" t="s">
        <v>519</v>
      </c>
      <c r="V40" s="295"/>
      <c r="W40" s="415" t="s">
        <v>153</v>
      </c>
      <c r="X40" s="295"/>
      <c r="Y40" s="415" t="s">
        <v>519</v>
      </c>
      <c r="Z40" s="295"/>
      <c r="AA40" s="415" t="s">
        <v>153</v>
      </c>
      <c r="AB40" s="295"/>
      <c r="AC40" s="415" t="s">
        <v>519</v>
      </c>
      <c r="AD40" s="295"/>
      <c r="AE40" s="415" t="s">
        <v>153</v>
      </c>
      <c r="AF40" s="295"/>
      <c r="AG40" s="415" t="s">
        <v>519</v>
      </c>
      <c r="AH40" s="295"/>
      <c r="AI40" s="415" t="s">
        <v>153</v>
      </c>
      <c r="AJ40" s="295"/>
    </row>
    <row r="41" spans="2:38" ht="18" customHeight="1" x14ac:dyDescent="0.25">
      <c r="B41" s="474" t="s">
        <v>662</v>
      </c>
      <c r="C41" s="299"/>
      <c r="D41" s="295"/>
      <c r="E41" s="500">
        <v>9126</v>
      </c>
      <c r="F41" s="295"/>
      <c r="G41" s="501">
        <v>0.97698319237769005</v>
      </c>
      <c r="H41" s="295"/>
      <c r="I41" s="502">
        <v>208528173.12</v>
      </c>
      <c r="J41" s="295"/>
      <c r="K41" s="501">
        <v>0.97750015722582995</v>
      </c>
      <c r="L41" s="295"/>
      <c r="M41" s="499">
        <v>5818</v>
      </c>
      <c r="N41" s="295"/>
      <c r="O41" s="498">
        <v>150846962.40000001</v>
      </c>
      <c r="P41" s="295"/>
      <c r="Q41" s="499">
        <v>3308</v>
      </c>
      <c r="R41" s="295"/>
      <c r="S41" s="498">
        <v>57681210.719999999</v>
      </c>
      <c r="T41" s="295"/>
      <c r="U41" s="499">
        <v>2718</v>
      </c>
      <c r="V41" s="295"/>
      <c r="W41" s="498">
        <v>109722611.52</v>
      </c>
      <c r="X41" s="295"/>
      <c r="Y41" s="499">
        <v>6408</v>
      </c>
      <c r="Z41" s="295"/>
      <c r="AA41" s="498">
        <v>98805561.599999994</v>
      </c>
      <c r="AB41" s="295"/>
      <c r="AC41" s="499">
        <v>6738</v>
      </c>
      <c r="AD41" s="295"/>
      <c r="AE41" s="498">
        <v>169166133.47</v>
      </c>
      <c r="AF41" s="295"/>
      <c r="AG41" s="499">
        <v>2388</v>
      </c>
      <c r="AH41" s="295"/>
      <c r="AI41" s="498">
        <v>39362039.649999999</v>
      </c>
      <c r="AJ41" s="295"/>
    </row>
    <row r="42" spans="2:38" ht="18" customHeight="1" x14ac:dyDescent="0.25">
      <c r="B42" s="475" t="s">
        <v>663</v>
      </c>
      <c r="C42" s="299"/>
      <c r="D42" s="295"/>
      <c r="E42" s="496">
        <v>215</v>
      </c>
      <c r="F42" s="295"/>
      <c r="G42" s="497">
        <v>2.30168076223102E-2</v>
      </c>
      <c r="H42" s="295"/>
      <c r="I42" s="492">
        <v>4799846.91</v>
      </c>
      <c r="J42" s="295"/>
      <c r="K42" s="497">
        <v>2.2499842774170054E-2</v>
      </c>
      <c r="L42" s="295"/>
      <c r="M42" s="491">
        <v>143</v>
      </c>
      <c r="N42" s="295"/>
      <c r="O42" s="492">
        <v>3675399.69</v>
      </c>
      <c r="P42" s="295"/>
      <c r="Q42" s="491">
        <v>72</v>
      </c>
      <c r="R42" s="295"/>
      <c r="S42" s="492">
        <v>1124447.22</v>
      </c>
      <c r="T42" s="295"/>
      <c r="U42" s="491">
        <v>62</v>
      </c>
      <c r="V42" s="295"/>
      <c r="W42" s="492">
        <v>2216833.56</v>
      </c>
      <c r="X42" s="295"/>
      <c r="Y42" s="491">
        <v>154</v>
      </c>
      <c r="Z42" s="295"/>
      <c r="AA42" s="492">
        <v>2583013.35</v>
      </c>
      <c r="AB42" s="295"/>
      <c r="AC42" s="491">
        <v>147</v>
      </c>
      <c r="AD42" s="295"/>
      <c r="AE42" s="492">
        <v>3645203.05</v>
      </c>
      <c r="AF42" s="295"/>
      <c r="AG42" s="491">
        <v>68</v>
      </c>
      <c r="AH42" s="295"/>
      <c r="AI42" s="492">
        <v>1154643.8600000001</v>
      </c>
      <c r="AJ42" s="295"/>
    </row>
    <row r="43" spans="2:38" ht="18" customHeight="1" x14ac:dyDescent="0.25">
      <c r="B43" s="425" t="s">
        <v>116</v>
      </c>
      <c r="C43" s="299"/>
      <c r="D43" s="299"/>
      <c r="E43" s="493">
        <v>9341</v>
      </c>
      <c r="F43" s="295"/>
      <c r="G43" s="494">
        <v>1</v>
      </c>
      <c r="H43" s="295"/>
      <c r="I43" s="495">
        <v>213328020.03</v>
      </c>
      <c r="J43" s="295"/>
      <c r="K43" s="494">
        <v>1</v>
      </c>
      <c r="L43" s="295"/>
      <c r="M43" s="490">
        <v>5961</v>
      </c>
      <c r="N43" s="295"/>
      <c r="O43" s="489">
        <v>154522362.09</v>
      </c>
      <c r="P43" s="295"/>
      <c r="Q43" s="490">
        <v>3380</v>
      </c>
      <c r="R43" s="295"/>
      <c r="S43" s="489">
        <v>58805657.939999998</v>
      </c>
      <c r="T43" s="295"/>
      <c r="U43" s="490">
        <v>2780</v>
      </c>
      <c r="V43" s="295"/>
      <c r="W43" s="489">
        <v>111939445.08</v>
      </c>
      <c r="X43" s="295"/>
      <c r="Y43" s="490">
        <v>6562</v>
      </c>
      <c r="Z43" s="295"/>
      <c r="AA43" s="489">
        <v>101388574.95</v>
      </c>
      <c r="AB43" s="295"/>
      <c r="AC43" s="490">
        <v>6885</v>
      </c>
      <c r="AD43" s="295"/>
      <c r="AE43" s="489">
        <v>172811336.52000001</v>
      </c>
      <c r="AF43" s="295"/>
      <c r="AG43" s="490">
        <v>2456</v>
      </c>
      <c r="AH43" s="295"/>
      <c r="AI43" s="489">
        <v>40516683.509999998</v>
      </c>
      <c r="AJ43" s="295"/>
    </row>
    <row r="44" spans="2:38" ht="18" customHeight="1" x14ac:dyDescent="0.25">
      <c r="B44" s="315" t="s">
        <v>3</v>
      </c>
      <c r="C44" s="247"/>
      <c r="D44" s="247"/>
      <c r="E44" s="400" t="s">
        <v>3</v>
      </c>
      <c r="F44" s="247"/>
      <c r="G44" s="400" t="s">
        <v>3</v>
      </c>
      <c r="H44" s="247"/>
      <c r="I44" s="400" t="s">
        <v>3</v>
      </c>
      <c r="J44" s="247"/>
      <c r="K44" s="400" t="s">
        <v>3</v>
      </c>
      <c r="L44" s="247"/>
      <c r="M44" s="400" t="s">
        <v>3</v>
      </c>
      <c r="N44" s="247"/>
      <c r="O44" s="400" t="s">
        <v>3</v>
      </c>
      <c r="P44" s="247"/>
      <c r="Q44" s="400" t="s">
        <v>3</v>
      </c>
      <c r="R44" s="247"/>
      <c r="S44" s="400" t="s">
        <v>3</v>
      </c>
      <c r="T44" s="247"/>
      <c r="U44" s="400" t="s">
        <v>3</v>
      </c>
      <c r="V44" s="247"/>
      <c r="W44" s="400" t="s">
        <v>3</v>
      </c>
      <c r="X44" s="247"/>
      <c r="Y44" s="400" t="s">
        <v>3</v>
      </c>
      <c r="Z44" s="247"/>
      <c r="AA44" s="400" t="s">
        <v>3</v>
      </c>
      <c r="AB44" s="247"/>
      <c r="AC44" s="400" t="s">
        <v>3</v>
      </c>
      <c r="AD44" s="247"/>
      <c r="AE44" s="400" t="s">
        <v>3</v>
      </c>
      <c r="AF44" s="247"/>
      <c r="AG44" s="400" t="s">
        <v>3</v>
      </c>
      <c r="AH44" s="247"/>
      <c r="AI44" s="400" t="s">
        <v>3</v>
      </c>
      <c r="AJ44" s="247"/>
    </row>
    <row r="45" spans="2:38" ht="137.65" customHeight="1" x14ac:dyDescent="0.25"/>
    <row r="46" spans="2:38" ht="0" hidden="1" customHeight="1" x14ac:dyDescent="0.25"/>
  </sheetData>
  <sheetProtection sheet="1" objects="1" scenarios="1"/>
  <mergeCells count="609">
    <mergeCell ref="A1:C3"/>
    <mergeCell ref="D1:AM1"/>
    <mergeCell ref="D2:AM2"/>
    <mergeCell ref="D3:AM3"/>
    <mergeCell ref="A4:C4"/>
    <mergeCell ref="D4:AM4"/>
    <mergeCell ref="A5:C5"/>
    <mergeCell ref="D5:AM5"/>
    <mergeCell ref="C6:E6"/>
    <mergeCell ref="F6:G6"/>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C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C8:E8"/>
    <mergeCell ref="F8:O8"/>
    <mergeCell ref="P8:W8"/>
    <mergeCell ref="X8:AE8"/>
    <mergeCell ref="AF8:AL8"/>
    <mergeCell ref="AB9:AE9"/>
    <mergeCell ref="AF9:AI9"/>
    <mergeCell ref="AJ9:AL9"/>
    <mergeCell ref="C10:E10"/>
    <mergeCell ref="F10:G10"/>
    <mergeCell ref="H10:I10"/>
    <mergeCell ref="J10:K10"/>
    <mergeCell ref="L10:M10"/>
    <mergeCell ref="N10:O10"/>
    <mergeCell ref="P10:Q10"/>
    <mergeCell ref="R10:S10"/>
    <mergeCell ref="T10:U10"/>
    <mergeCell ref="V10:W10"/>
    <mergeCell ref="X10:Y10"/>
    <mergeCell ref="Z10:AA10"/>
    <mergeCell ref="AB10:AC10"/>
    <mergeCell ref="C9:E9"/>
    <mergeCell ref="F9:O9"/>
    <mergeCell ref="P9:S9"/>
    <mergeCell ref="T9:W9"/>
    <mergeCell ref="X9:AA9"/>
    <mergeCell ref="AF11:AG11"/>
    <mergeCell ref="AH11:AI11"/>
    <mergeCell ref="AJ11:AK11"/>
    <mergeCell ref="AD10:AE10"/>
    <mergeCell ref="AF10:AG10"/>
    <mergeCell ref="AH10:AI10"/>
    <mergeCell ref="AJ10:AK10"/>
    <mergeCell ref="V11:W11"/>
    <mergeCell ref="X11:Y11"/>
    <mergeCell ref="Z11:AA11"/>
    <mergeCell ref="T12:U12"/>
    <mergeCell ref="V12:W12"/>
    <mergeCell ref="C12:E12"/>
    <mergeCell ref="F12:G12"/>
    <mergeCell ref="H12:I12"/>
    <mergeCell ref="J12:K12"/>
    <mergeCell ref="L12:M12"/>
    <mergeCell ref="AB11:AC11"/>
    <mergeCell ref="AD11:AE11"/>
    <mergeCell ref="C11:E11"/>
    <mergeCell ref="F11:G11"/>
    <mergeCell ref="H11:I11"/>
    <mergeCell ref="J11:K11"/>
    <mergeCell ref="L11:M11"/>
    <mergeCell ref="N11:O11"/>
    <mergeCell ref="P11:Q11"/>
    <mergeCell ref="R11:S11"/>
    <mergeCell ref="T11:U11"/>
    <mergeCell ref="AH12:AI12"/>
    <mergeCell ref="AJ12:AK12"/>
    <mergeCell ref="C13:E13"/>
    <mergeCell ref="F13:G13"/>
    <mergeCell ref="H13:I13"/>
    <mergeCell ref="J13:K13"/>
    <mergeCell ref="L13:M13"/>
    <mergeCell ref="N13:O13"/>
    <mergeCell ref="P13:Q13"/>
    <mergeCell ref="R13:S13"/>
    <mergeCell ref="T13:U13"/>
    <mergeCell ref="V13:W13"/>
    <mergeCell ref="X13:Y13"/>
    <mergeCell ref="Z13:AA13"/>
    <mergeCell ref="AB13:AC13"/>
    <mergeCell ref="AD13:AE13"/>
    <mergeCell ref="X12:Y12"/>
    <mergeCell ref="Z12:AA12"/>
    <mergeCell ref="AB12:AC12"/>
    <mergeCell ref="AD12:AE12"/>
    <mergeCell ref="AF12:AG12"/>
    <mergeCell ref="N12:O12"/>
    <mergeCell ref="P12:Q12"/>
    <mergeCell ref="R12:S12"/>
    <mergeCell ref="AF13:AG13"/>
    <mergeCell ref="AH13:AI13"/>
    <mergeCell ref="AJ13:AK13"/>
    <mergeCell ref="C14:E14"/>
    <mergeCell ref="F14:G14"/>
    <mergeCell ref="H14:I14"/>
    <mergeCell ref="J14:K14"/>
    <mergeCell ref="L14:M14"/>
    <mergeCell ref="N14:O14"/>
    <mergeCell ref="P14:Q14"/>
    <mergeCell ref="R14:S14"/>
    <mergeCell ref="T14:U14"/>
    <mergeCell ref="V14:W14"/>
    <mergeCell ref="X14:Y14"/>
    <mergeCell ref="Z14:AA14"/>
    <mergeCell ref="AB14:AC14"/>
    <mergeCell ref="AF15:AG15"/>
    <mergeCell ref="AH15:AI15"/>
    <mergeCell ref="AJ15:AK15"/>
    <mergeCell ref="AD14:AE14"/>
    <mergeCell ref="AF14:AG14"/>
    <mergeCell ref="AH14:AI14"/>
    <mergeCell ref="AJ14:AK14"/>
    <mergeCell ref="C15:E15"/>
    <mergeCell ref="F15:G15"/>
    <mergeCell ref="H15:I15"/>
    <mergeCell ref="J15:K15"/>
    <mergeCell ref="L15:M15"/>
    <mergeCell ref="N15:O15"/>
    <mergeCell ref="P15:Q15"/>
    <mergeCell ref="R15:S15"/>
    <mergeCell ref="T15:U15"/>
    <mergeCell ref="V15:W15"/>
    <mergeCell ref="X15:Y15"/>
    <mergeCell ref="Z15:AA15"/>
    <mergeCell ref="T16:U16"/>
    <mergeCell ref="V16:W16"/>
    <mergeCell ref="C16:E16"/>
    <mergeCell ref="F16:G16"/>
    <mergeCell ref="H16:I16"/>
    <mergeCell ref="J16:K16"/>
    <mergeCell ref="L16:M16"/>
    <mergeCell ref="AB15:AC15"/>
    <mergeCell ref="AD15:AE15"/>
    <mergeCell ref="AH16:AI16"/>
    <mergeCell ref="AJ16:AK16"/>
    <mergeCell ref="C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X16:Y16"/>
    <mergeCell ref="Z16:AA16"/>
    <mergeCell ref="AB16:AC16"/>
    <mergeCell ref="AD16:AE16"/>
    <mergeCell ref="AF16:AG16"/>
    <mergeCell ref="N16:O16"/>
    <mergeCell ref="P16:Q16"/>
    <mergeCell ref="R16:S16"/>
    <mergeCell ref="AF17:AG17"/>
    <mergeCell ref="AH17:AI17"/>
    <mergeCell ref="AJ17:AK17"/>
    <mergeCell ref="C18:E18"/>
    <mergeCell ref="F18:G18"/>
    <mergeCell ref="H18:I18"/>
    <mergeCell ref="J18:K18"/>
    <mergeCell ref="L18:M18"/>
    <mergeCell ref="N18:O18"/>
    <mergeCell ref="P18:Q18"/>
    <mergeCell ref="R18:S18"/>
    <mergeCell ref="T18:U18"/>
    <mergeCell ref="V18:W18"/>
    <mergeCell ref="X18:Y18"/>
    <mergeCell ref="Z18:AA18"/>
    <mergeCell ref="AB18:AC18"/>
    <mergeCell ref="AF19:AG19"/>
    <mergeCell ref="AH19:AI19"/>
    <mergeCell ref="AJ19:AK19"/>
    <mergeCell ref="AD18:AE18"/>
    <mergeCell ref="AF18:AG18"/>
    <mergeCell ref="AH18:AI18"/>
    <mergeCell ref="AJ18:AK18"/>
    <mergeCell ref="C19:E19"/>
    <mergeCell ref="F19:G19"/>
    <mergeCell ref="H19:I19"/>
    <mergeCell ref="J19:K19"/>
    <mergeCell ref="L19:M19"/>
    <mergeCell ref="N19:O19"/>
    <mergeCell ref="P19:Q19"/>
    <mergeCell ref="R19:S19"/>
    <mergeCell ref="T19:U19"/>
    <mergeCell ref="V19:W19"/>
    <mergeCell ref="X19:Y19"/>
    <mergeCell ref="Z19:AA19"/>
    <mergeCell ref="T20:U20"/>
    <mergeCell ref="V20:W20"/>
    <mergeCell ref="C20:E20"/>
    <mergeCell ref="F20:G20"/>
    <mergeCell ref="H20:I20"/>
    <mergeCell ref="J20:K20"/>
    <mergeCell ref="L20:M20"/>
    <mergeCell ref="AB19:AC19"/>
    <mergeCell ref="AD19:AE19"/>
    <mergeCell ref="AH20:AI20"/>
    <mergeCell ref="AJ20:AK20"/>
    <mergeCell ref="C21:E21"/>
    <mergeCell ref="F21:G21"/>
    <mergeCell ref="H21:I21"/>
    <mergeCell ref="J21:K21"/>
    <mergeCell ref="L21:M21"/>
    <mergeCell ref="N21:O21"/>
    <mergeCell ref="P21:Q21"/>
    <mergeCell ref="R21:S21"/>
    <mergeCell ref="T21:U21"/>
    <mergeCell ref="V21:W21"/>
    <mergeCell ref="X21:Y21"/>
    <mergeCell ref="Z21:AA21"/>
    <mergeCell ref="AB21:AC21"/>
    <mergeCell ref="AD21:AE21"/>
    <mergeCell ref="X20:Y20"/>
    <mergeCell ref="Z20:AA20"/>
    <mergeCell ref="AB20:AC20"/>
    <mergeCell ref="AD20:AE20"/>
    <mergeCell ref="AF20:AG20"/>
    <mergeCell ref="N20:O20"/>
    <mergeCell ref="P20:Q20"/>
    <mergeCell ref="R20:S20"/>
    <mergeCell ref="AF21:AG21"/>
    <mergeCell ref="AH21:AI21"/>
    <mergeCell ref="AJ21:AK21"/>
    <mergeCell ref="C22:E22"/>
    <mergeCell ref="F22:G22"/>
    <mergeCell ref="H22:I22"/>
    <mergeCell ref="J22:K22"/>
    <mergeCell ref="L22:M22"/>
    <mergeCell ref="N22:O22"/>
    <mergeCell ref="P22:Q22"/>
    <mergeCell ref="R22:S22"/>
    <mergeCell ref="T22:U22"/>
    <mergeCell ref="V22:W22"/>
    <mergeCell ref="X22:Y22"/>
    <mergeCell ref="Z22:AA22"/>
    <mergeCell ref="AB22:AC22"/>
    <mergeCell ref="AF23:AG23"/>
    <mergeCell ref="AH23:AI23"/>
    <mergeCell ref="AJ23:AK23"/>
    <mergeCell ref="AD22:AE22"/>
    <mergeCell ref="AF22:AG22"/>
    <mergeCell ref="AH22:AI22"/>
    <mergeCell ref="AJ22:AK22"/>
    <mergeCell ref="C23:E23"/>
    <mergeCell ref="F23:G23"/>
    <mergeCell ref="H23:I23"/>
    <mergeCell ref="J23:K23"/>
    <mergeCell ref="L23:M23"/>
    <mergeCell ref="N23:O23"/>
    <mergeCell ref="P23:Q23"/>
    <mergeCell ref="R23:S23"/>
    <mergeCell ref="T23:U23"/>
    <mergeCell ref="V23:W23"/>
    <mergeCell ref="X23:Y23"/>
    <mergeCell ref="Z23:AA23"/>
    <mergeCell ref="T24:U24"/>
    <mergeCell ref="V24:W24"/>
    <mergeCell ref="C24:E24"/>
    <mergeCell ref="F24:G24"/>
    <mergeCell ref="H24:I24"/>
    <mergeCell ref="J24:K24"/>
    <mergeCell ref="L24:M24"/>
    <mergeCell ref="AB23:AC23"/>
    <mergeCell ref="AD23:AE23"/>
    <mergeCell ref="AH24:AI24"/>
    <mergeCell ref="AJ24:AK24"/>
    <mergeCell ref="C25:E25"/>
    <mergeCell ref="F25:G25"/>
    <mergeCell ref="H25:I25"/>
    <mergeCell ref="J25:K25"/>
    <mergeCell ref="L25:M25"/>
    <mergeCell ref="N25:O25"/>
    <mergeCell ref="P25:Q25"/>
    <mergeCell ref="R25:S25"/>
    <mergeCell ref="T25:U25"/>
    <mergeCell ref="V25:W25"/>
    <mergeCell ref="X25:Y25"/>
    <mergeCell ref="Z25:AA25"/>
    <mergeCell ref="AB25:AC25"/>
    <mergeCell ref="AD25:AE25"/>
    <mergeCell ref="X24:Y24"/>
    <mergeCell ref="Z24:AA24"/>
    <mergeCell ref="AB24:AC24"/>
    <mergeCell ref="AD24:AE24"/>
    <mergeCell ref="AF24:AG24"/>
    <mergeCell ref="N24:O24"/>
    <mergeCell ref="P24:Q24"/>
    <mergeCell ref="R24:S24"/>
    <mergeCell ref="AF25:AG25"/>
    <mergeCell ref="AH25:AI25"/>
    <mergeCell ref="AJ25:AK25"/>
    <mergeCell ref="C26:E26"/>
    <mergeCell ref="F26:G26"/>
    <mergeCell ref="H26:I26"/>
    <mergeCell ref="J26:K26"/>
    <mergeCell ref="L26:M26"/>
    <mergeCell ref="N26:O26"/>
    <mergeCell ref="P26:Q26"/>
    <mergeCell ref="R26:S26"/>
    <mergeCell ref="T26:U26"/>
    <mergeCell ref="V26:W26"/>
    <mergeCell ref="X26:Y26"/>
    <mergeCell ref="Z26:AA26"/>
    <mergeCell ref="AB26:AC26"/>
    <mergeCell ref="AF27:AG27"/>
    <mergeCell ref="AH27:AI27"/>
    <mergeCell ref="AJ27:AK27"/>
    <mergeCell ref="AD26:AE26"/>
    <mergeCell ref="AF26:AG26"/>
    <mergeCell ref="AH26:AI26"/>
    <mergeCell ref="AJ26:AK26"/>
    <mergeCell ref="C27:E27"/>
    <mergeCell ref="F27:G27"/>
    <mergeCell ref="H27:I27"/>
    <mergeCell ref="J27:K27"/>
    <mergeCell ref="L27:M27"/>
    <mergeCell ref="N27:O27"/>
    <mergeCell ref="P27:Q27"/>
    <mergeCell ref="R27:S27"/>
    <mergeCell ref="T27:U27"/>
    <mergeCell ref="V27:W27"/>
    <mergeCell ref="X27:Y27"/>
    <mergeCell ref="Z27:AA27"/>
    <mergeCell ref="T28:U28"/>
    <mergeCell ref="V28:W28"/>
    <mergeCell ref="C28:E28"/>
    <mergeCell ref="F28:G28"/>
    <mergeCell ref="H28:I28"/>
    <mergeCell ref="J28:K28"/>
    <mergeCell ref="L28:M28"/>
    <mergeCell ref="AB27:AC27"/>
    <mergeCell ref="AD27:AE27"/>
    <mergeCell ref="AH28:AI28"/>
    <mergeCell ref="AJ28:AK28"/>
    <mergeCell ref="C29:E29"/>
    <mergeCell ref="F29:G29"/>
    <mergeCell ref="H29:I29"/>
    <mergeCell ref="J29:K29"/>
    <mergeCell ref="L29:M29"/>
    <mergeCell ref="N29:O29"/>
    <mergeCell ref="P29:Q29"/>
    <mergeCell ref="R29:S29"/>
    <mergeCell ref="T29:U29"/>
    <mergeCell ref="V29:W29"/>
    <mergeCell ref="X29:Y29"/>
    <mergeCell ref="Z29:AA29"/>
    <mergeCell ref="AB29:AC29"/>
    <mergeCell ref="AD29:AE29"/>
    <mergeCell ref="X28:Y28"/>
    <mergeCell ref="Z28:AA28"/>
    <mergeCell ref="AB28:AC28"/>
    <mergeCell ref="AD28:AE28"/>
    <mergeCell ref="AF28:AG28"/>
    <mergeCell ref="N28:O28"/>
    <mergeCell ref="P28:Q28"/>
    <mergeCell ref="R28:S28"/>
    <mergeCell ref="AF29:AG29"/>
    <mergeCell ref="AH29:AI29"/>
    <mergeCell ref="AJ29:AK29"/>
    <mergeCell ref="C30:E30"/>
    <mergeCell ref="F30:M30"/>
    <mergeCell ref="N30:O30"/>
    <mergeCell ref="P30:Q30"/>
    <mergeCell ref="R30:S30"/>
    <mergeCell ref="T30:U30"/>
    <mergeCell ref="V30:W30"/>
    <mergeCell ref="X30:Y30"/>
    <mergeCell ref="Z30:AA30"/>
    <mergeCell ref="AB30:AC30"/>
    <mergeCell ref="AD30:AE30"/>
    <mergeCell ref="AF30:AG30"/>
    <mergeCell ref="AH30:AI30"/>
    <mergeCell ref="AJ30:AK30"/>
    <mergeCell ref="C31:E31"/>
    <mergeCell ref="F31:G31"/>
    <mergeCell ref="H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AJ31:AK31"/>
    <mergeCell ref="C32:E32"/>
    <mergeCell ref="F32:G32"/>
    <mergeCell ref="H32:I32"/>
    <mergeCell ref="J32:K32"/>
    <mergeCell ref="L32:M32"/>
    <mergeCell ref="N32:O32"/>
    <mergeCell ref="P32:Q32"/>
    <mergeCell ref="R32:S32"/>
    <mergeCell ref="T32:U32"/>
    <mergeCell ref="V32:W32"/>
    <mergeCell ref="X32:Y32"/>
    <mergeCell ref="Z32:AA32"/>
    <mergeCell ref="AB32:AC32"/>
    <mergeCell ref="AD32:AE32"/>
    <mergeCell ref="AF32:AG32"/>
    <mergeCell ref="AH32:AI32"/>
    <mergeCell ref="AJ32:AK32"/>
    <mergeCell ref="C33:E33"/>
    <mergeCell ref="F33:G33"/>
    <mergeCell ref="H33:I33"/>
    <mergeCell ref="J33:K33"/>
    <mergeCell ref="L33:M33"/>
    <mergeCell ref="N33:O33"/>
    <mergeCell ref="P33:Q33"/>
    <mergeCell ref="R33:S33"/>
    <mergeCell ref="T33:U33"/>
    <mergeCell ref="V33:W33"/>
    <mergeCell ref="X33:Y33"/>
    <mergeCell ref="Z33:AA33"/>
    <mergeCell ref="AB33:AC33"/>
    <mergeCell ref="AJ34:AK34"/>
    <mergeCell ref="AD33:AE33"/>
    <mergeCell ref="AF33:AG33"/>
    <mergeCell ref="AH33:AI33"/>
    <mergeCell ref="AJ33:AK33"/>
    <mergeCell ref="C34:E34"/>
    <mergeCell ref="F34:G34"/>
    <mergeCell ref="H34:I34"/>
    <mergeCell ref="J34:K34"/>
    <mergeCell ref="L34:M34"/>
    <mergeCell ref="N34:O34"/>
    <mergeCell ref="P34:Q34"/>
    <mergeCell ref="R34:S34"/>
    <mergeCell ref="T34:U34"/>
    <mergeCell ref="V34:W34"/>
    <mergeCell ref="X34:Y34"/>
    <mergeCell ref="Z34:AA34"/>
    <mergeCell ref="B36:D36"/>
    <mergeCell ref="E36:F36"/>
    <mergeCell ref="G36:H36"/>
    <mergeCell ref="I36:J36"/>
    <mergeCell ref="K36:L36"/>
    <mergeCell ref="AB34:AC34"/>
    <mergeCell ref="AD34:AE34"/>
    <mergeCell ref="AF34:AG34"/>
    <mergeCell ref="AH34:AI34"/>
    <mergeCell ref="W36:X36"/>
    <mergeCell ref="Y36:Z36"/>
    <mergeCell ref="AA36:AB36"/>
    <mergeCell ref="AC36:AD36"/>
    <mergeCell ref="AE36:AF36"/>
    <mergeCell ref="M36:N36"/>
    <mergeCell ref="O36:P36"/>
    <mergeCell ref="Q36:R36"/>
    <mergeCell ref="S36:T36"/>
    <mergeCell ref="U36:V36"/>
    <mergeCell ref="AE37:AF37"/>
    <mergeCell ref="AG37:AH37"/>
    <mergeCell ref="AI37:AJ37"/>
    <mergeCell ref="B38:D38"/>
    <mergeCell ref="E38:L38"/>
    <mergeCell ref="M38:T38"/>
    <mergeCell ref="U38:AB38"/>
    <mergeCell ref="AC38:AJ38"/>
    <mergeCell ref="AG36:AH36"/>
    <mergeCell ref="AI36:AJ36"/>
    <mergeCell ref="B37:D37"/>
    <mergeCell ref="E37:F37"/>
    <mergeCell ref="G37:H37"/>
    <mergeCell ref="I37:J37"/>
    <mergeCell ref="K37:L37"/>
    <mergeCell ref="M37:N37"/>
    <mergeCell ref="O37:P37"/>
    <mergeCell ref="Q37:R37"/>
    <mergeCell ref="S37:T37"/>
    <mergeCell ref="U37:V37"/>
    <mergeCell ref="W37:X37"/>
    <mergeCell ref="Y37:Z37"/>
    <mergeCell ref="AA37:AB37"/>
    <mergeCell ref="AC37:AD37"/>
    <mergeCell ref="Y39:AB39"/>
    <mergeCell ref="AC39:AF39"/>
    <mergeCell ref="AG39:AJ39"/>
    <mergeCell ref="B40:D40"/>
    <mergeCell ref="E40:F40"/>
    <mergeCell ref="G40:H40"/>
    <mergeCell ref="I40:J40"/>
    <mergeCell ref="K40:L40"/>
    <mergeCell ref="M40:N40"/>
    <mergeCell ref="O40:P40"/>
    <mergeCell ref="Q40:R40"/>
    <mergeCell ref="S40:T40"/>
    <mergeCell ref="U40:V40"/>
    <mergeCell ref="W40:X40"/>
    <mergeCell ref="Y40:Z40"/>
    <mergeCell ref="AA40:AB40"/>
    <mergeCell ref="B39:D39"/>
    <mergeCell ref="E39:L39"/>
    <mergeCell ref="M39:P39"/>
    <mergeCell ref="Q39:T39"/>
    <mergeCell ref="U39:X39"/>
    <mergeCell ref="AE41:AF41"/>
    <mergeCell ref="AG41:AH41"/>
    <mergeCell ref="AI41:AJ41"/>
    <mergeCell ref="AC40:AD40"/>
    <mergeCell ref="AE40:AF40"/>
    <mergeCell ref="AG40:AH40"/>
    <mergeCell ref="AI40:AJ40"/>
    <mergeCell ref="B41:D41"/>
    <mergeCell ref="E41:F41"/>
    <mergeCell ref="G41:H41"/>
    <mergeCell ref="I41:J41"/>
    <mergeCell ref="K41:L41"/>
    <mergeCell ref="M41:N41"/>
    <mergeCell ref="O41:P41"/>
    <mergeCell ref="Q41:R41"/>
    <mergeCell ref="S41:T41"/>
    <mergeCell ref="U41:V41"/>
    <mergeCell ref="W41:X41"/>
    <mergeCell ref="Y41:Z41"/>
    <mergeCell ref="S42:T42"/>
    <mergeCell ref="U42:V42"/>
    <mergeCell ref="B42:D42"/>
    <mergeCell ref="E42:F42"/>
    <mergeCell ref="G42:H42"/>
    <mergeCell ref="I42:J42"/>
    <mergeCell ref="K42:L42"/>
    <mergeCell ref="AA41:AB41"/>
    <mergeCell ref="AC41:AD41"/>
    <mergeCell ref="AG42:AH42"/>
    <mergeCell ref="AI42:AJ42"/>
    <mergeCell ref="B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W42:X42"/>
    <mergeCell ref="Y42:Z42"/>
    <mergeCell ref="AA42:AB42"/>
    <mergeCell ref="AC42:AD42"/>
    <mergeCell ref="AE42:AF42"/>
    <mergeCell ref="M42:N42"/>
    <mergeCell ref="O42:P42"/>
    <mergeCell ref="Q42:R42"/>
    <mergeCell ref="AC44:AD44"/>
    <mergeCell ref="AE44:AF44"/>
    <mergeCell ref="AG44:AH44"/>
    <mergeCell ref="AI44:AJ44"/>
    <mergeCell ref="AE43:AF43"/>
    <mergeCell ref="AG43:AH43"/>
    <mergeCell ref="AI43:AJ43"/>
    <mergeCell ref="B44:D44"/>
    <mergeCell ref="E44:F44"/>
    <mergeCell ref="G44:H44"/>
    <mergeCell ref="I44:J44"/>
    <mergeCell ref="K44:L44"/>
    <mergeCell ref="M44:N44"/>
    <mergeCell ref="O44:P44"/>
    <mergeCell ref="Q44:R44"/>
    <mergeCell ref="S44:T44"/>
    <mergeCell ref="U44:V44"/>
    <mergeCell ref="W44:X44"/>
    <mergeCell ref="Y44:Z44"/>
    <mergeCell ref="AA44:AB44"/>
  </mergeCells>
  <hyperlinks>
    <hyperlink ref="D3" location="'Contents'!A6" display="Index"/>
  </hyperlinks>
  <pageMargins left="0.25" right="0.25" top="0.25" bottom="0.25" header="0.25" footer="0.25"/>
  <pageSetup scale="31"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47"/>
  <sheetViews>
    <sheetView showGridLines="0" topLeftCell="A4" zoomScaleNormal="100" workbookViewId="0">
      <selection sqref="A1:E3"/>
    </sheetView>
  </sheetViews>
  <sheetFormatPr defaultRowHeight="15" x14ac:dyDescent="0.25"/>
  <cols>
    <col min="1" max="1" width="1.7109375" customWidth="1"/>
    <col min="2" max="2" width="0.140625" customWidth="1"/>
    <col min="3" max="3" width="15.28515625" customWidth="1"/>
    <col min="4" max="4" width="6.28515625" customWidth="1"/>
    <col min="5" max="5" width="10.140625" customWidth="1"/>
    <col min="6" max="6" width="8.85546875" customWidth="1"/>
    <col min="7" max="7" width="16" customWidth="1"/>
    <col min="8" max="8" width="5.42578125" customWidth="1"/>
    <col min="9" max="9" width="17" customWidth="1"/>
    <col min="10" max="10" width="7.7109375" customWidth="1"/>
    <col min="11" max="11" width="6" customWidth="1"/>
    <col min="12" max="12" width="20.140625" customWidth="1"/>
    <col min="13" max="13" width="13.7109375" customWidth="1"/>
    <col min="14" max="14" width="32.42578125" customWidth="1"/>
    <col min="15" max="15" width="6.5703125" customWidth="1"/>
  </cols>
  <sheetData>
    <row r="1" spans="1:15" ht="18" customHeight="1" x14ac:dyDescent="0.25">
      <c r="A1" s="247"/>
      <c r="B1" s="247"/>
      <c r="C1" s="247"/>
      <c r="D1" s="247"/>
      <c r="E1" s="247"/>
      <c r="F1" s="251" t="s">
        <v>0</v>
      </c>
      <c r="G1" s="247"/>
      <c r="H1" s="247"/>
      <c r="I1" s="247"/>
      <c r="J1" s="247"/>
      <c r="K1" s="247"/>
      <c r="L1" s="247"/>
      <c r="M1" s="247"/>
      <c r="N1" s="247"/>
      <c r="O1" s="247"/>
    </row>
    <row r="2" spans="1:15" ht="18" customHeight="1" x14ac:dyDescent="0.25">
      <c r="A2" s="247"/>
      <c r="B2" s="247"/>
      <c r="C2" s="247"/>
      <c r="D2" s="247"/>
      <c r="E2" s="247"/>
      <c r="F2" s="251" t="s">
        <v>1</v>
      </c>
      <c r="G2" s="247"/>
      <c r="H2" s="247"/>
      <c r="I2" s="247"/>
      <c r="J2" s="247"/>
      <c r="K2" s="247"/>
      <c r="L2" s="247"/>
      <c r="M2" s="247"/>
      <c r="N2" s="247"/>
      <c r="O2" s="247"/>
    </row>
    <row r="3" spans="1:15" ht="18" customHeight="1" x14ac:dyDescent="0.25">
      <c r="A3" s="247"/>
      <c r="B3" s="247"/>
      <c r="C3" s="247"/>
      <c r="D3" s="247"/>
      <c r="E3" s="247"/>
      <c r="F3" s="251" t="s">
        <v>2</v>
      </c>
      <c r="G3" s="247"/>
      <c r="H3" s="247"/>
      <c r="I3" s="247"/>
      <c r="J3" s="247"/>
      <c r="K3" s="247"/>
      <c r="L3" s="247"/>
      <c r="M3" s="247"/>
      <c r="N3" s="247"/>
      <c r="O3" s="247"/>
    </row>
    <row r="4" spans="1:15" ht="18" customHeight="1" x14ac:dyDescent="0.25">
      <c r="A4" s="249" t="s">
        <v>3</v>
      </c>
      <c r="B4" s="247"/>
      <c r="C4" s="247"/>
      <c r="D4" s="247"/>
      <c r="E4" s="247"/>
      <c r="F4" s="251" t="s">
        <v>3</v>
      </c>
      <c r="G4" s="247"/>
      <c r="H4" s="247"/>
      <c r="I4" s="247"/>
      <c r="J4" s="247"/>
      <c r="K4" s="247"/>
      <c r="L4" s="247"/>
      <c r="M4" s="247"/>
      <c r="N4" s="247"/>
      <c r="O4" s="247"/>
    </row>
    <row r="5" spans="1:15" ht="18" customHeight="1" x14ac:dyDescent="0.25">
      <c r="A5" s="249" t="s">
        <v>3</v>
      </c>
      <c r="B5" s="247"/>
      <c r="C5" s="247"/>
      <c r="D5" s="247"/>
      <c r="E5" s="247"/>
      <c r="F5" s="249" t="s">
        <v>3</v>
      </c>
      <c r="G5" s="247"/>
      <c r="H5" s="247"/>
      <c r="I5" s="247"/>
      <c r="J5" s="247"/>
      <c r="K5" s="247"/>
      <c r="L5" s="247"/>
      <c r="M5" s="247"/>
      <c r="N5" s="247"/>
      <c r="O5" s="247"/>
    </row>
    <row r="6" spans="1:15" ht="10.15" customHeight="1" x14ac:dyDescent="0.25"/>
    <row r="7" spans="1:15" ht="34.9" customHeight="1" x14ac:dyDescent="0.25">
      <c r="B7" s="250" t="s">
        <v>664</v>
      </c>
      <c r="C7" s="247"/>
      <c r="D7" s="247"/>
      <c r="E7" s="247"/>
      <c r="F7" s="247"/>
      <c r="G7" s="247"/>
      <c r="H7" s="247"/>
      <c r="I7" s="247"/>
      <c r="J7" s="247"/>
      <c r="K7" s="247"/>
      <c r="L7" s="247"/>
      <c r="M7" s="247"/>
      <c r="N7" s="247"/>
    </row>
    <row r="8" spans="1:15" ht="9" customHeight="1" x14ac:dyDescent="0.25"/>
    <row r="9" spans="1:15" ht="51" x14ac:dyDescent="0.25">
      <c r="C9" s="382" t="s">
        <v>665</v>
      </c>
      <c r="D9" s="303"/>
      <c r="E9" s="382" t="s">
        <v>666</v>
      </c>
      <c r="F9" s="303"/>
      <c r="G9" s="382" t="s">
        <v>667</v>
      </c>
      <c r="H9" s="303"/>
      <c r="I9" s="102" t="s">
        <v>110</v>
      </c>
      <c r="J9" s="382" t="s">
        <v>636</v>
      </c>
      <c r="K9" s="303"/>
      <c r="L9" s="102" t="s">
        <v>153</v>
      </c>
      <c r="M9" s="102" t="s">
        <v>637</v>
      </c>
    </row>
    <row r="10" spans="1:15" x14ac:dyDescent="0.25">
      <c r="C10" s="525" t="s">
        <v>21</v>
      </c>
      <c r="D10" s="303"/>
      <c r="E10" s="535">
        <v>11085</v>
      </c>
      <c r="F10" s="303"/>
      <c r="G10" s="527">
        <v>0.99274583557227303</v>
      </c>
      <c r="H10" s="303"/>
      <c r="I10" s="202">
        <v>9214</v>
      </c>
      <c r="J10" s="527">
        <v>0.98440170940170901</v>
      </c>
      <c r="K10" s="303"/>
      <c r="L10" s="204">
        <v>254626093.53</v>
      </c>
      <c r="M10" s="203">
        <v>0.98512705297277703</v>
      </c>
    </row>
    <row r="11" spans="1:15" x14ac:dyDescent="0.25">
      <c r="C11" s="530" t="s">
        <v>23</v>
      </c>
      <c r="D11" s="303"/>
      <c r="E11" s="534">
        <v>77</v>
      </c>
      <c r="F11" s="303"/>
      <c r="G11" s="532">
        <v>6.8959340856170502E-3</v>
      </c>
      <c r="H11" s="303"/>
      <c r="I11" s="205">
        <v>134</v>
      </c>
      <c r="J11" s="532">
        <v>1.43162393162393E-2</v>
      </c>
      <c r="K11" s="303"/>
      <c r="L11" s="207">
        <v>3682739.4</v>
      </c>
      <c r="M11" s="206">
        <v>1.4248210627954698E-2</v>
      </c>
    </row>
    <row r="12" spans="1:15" x14ac:dyDescent="0.25">
      <c r="C12" s="525" t="s">
        <v>24</v>
      </c>
      <c r="D12" s="303"/>
      <c r="E12" s="533">
        <v>4</v>
      </c>
      <c r="F12" s="303"/>
      <c r="G12" s="527">
        <v>3.5823034210997698E-4</v>
      </c>
      <c r="H12" s="303"/>
      <c r="I12" s="202">
        <v>12</v>
      </c>
      <c r="J12" s="527">
        <v>1.2820512820512801E-3</v>
      </c>
      <c r="K12" s="303"/>
      <c r="L12" s="204">
        <v>161475.81</v>
      </c>
      <c r="M12" s="203">
        <v>6.2473639926832552E-4</v>
      </c>
    </row>
    <row r="13" spans="1:15" x14ac:dyDescent="0.25">
      <c r="C13" s="530" t="s">
        <v>26</v>
      </c>
      <c r="D13" s="303"/>
      <c r="E13" s="531"/>
      <c r="F13" s="303"/>
      <c r="G13" s="532">
        <v>0</v>
      </c>
      <c r="H13" s="303"/>
      <c r="I13" s="210">
        <v>0</v>
      </c>
      <c r="J13" s="532">
        <v>0</v>
      </c>
      <c r="K13" s="303"/>
      <c r="L13" s="209"/>
      <c r="M13" s="206">
        <v>0</v>
      </c>
    </row>
    <row r="14" spans="1:15" x14ac:dyDescent="0.25">
      <c r="C14" s="525" t="s">
        <v>28</v>
      </c>
      <c r="D14" s="303"/>
      <c r="E14" s="526"/>
      <c r="F14" s="303"/>
      <c r="G14" s="527">
        <v>0</v>
      </c>
      <c r="H14" s="303"/>
      <c r="I14" s="208">
        <v>0</v>
      </c>
      <c r="J14" s="527">
        <v>0</v>
      </c>
      <c r="K14" s="303"/>
      <c r="L14" s="211"/>
      <c r="M14" s="203">
        <v>0</v>
      </c>
    </row>
    <row r="15" spans="1:15" x14ac:dyDescent="0.25">
      <c r="C15" s="530" t="s">
        <v>668</v>
      </c>
      <c r="D15" s="303"/>
      <c r="E15" s="531"/>
      <c r="F15" s="303"/>
      <c r="G15" s="532">
        <v>0</v>
      </c>
      <c r="H15" s="303"/>
      <c r="I15" s="210">
        <v>0</v>
      </c>
      <c r="J15" s="532">
        <v>0</v>
      </c>
      <c r="K15" s="303"/>
      <c r="L15" s="209"/>
      <c r="M15" s="206">
        <v>0</v>
      </c>
    </row>
    <row r="16" spans="1:15" x14ac:dyDescent="0.25">
      <c r="C16" s="525" t="s">
        <v>669</v>
      </c>
      <c r="D16" s="303"/>
      <c r="E16" s="526"/>
      <c r="F16" s="303"/>
      <c r="G16" s="527">
        <v>0</v>
      </c>
      <c r="H16" s="303"/>
      <c r="I16" s="208">
        <v>0</v>
      </c>
      <c r="J16" s="527">
        <v>0</v>
      </c>
      <c r="K16" s="303"/>
      <c r="L16" s="211"/>
      <c r="M16" s="203">
        <v>0</v>
      </c>
    </row>
    <row r="17" spans="2:14" x14ac:dyDescent="0.25">
      <c r="C17" s="308" t="s">
        <v>116</v>
      </c>
      <c r="D17" s="303"/>
      <c r="E17" s="528">
        <v>11166</v>
      </c>
      <c r="F17" s="303"/>
      <c r="G17" s="529">
        <v>1</v>
      </c>
      <c r="H17" s="303"/>
      <c r="I17" s="212">
        <v>9360</v>
      </c>
      <c r="J17" s="529">
        <v>1</v>
      </c>
      <c r="K17" s="303"/>
      <c r="L17" s="214">
        <v>258470308.74000001</v>
      </c>
      <c r="M17" s="213">
        <v>1</v>
      </c>
    </row>
    <row r="18" spans="2:14" ht="0" hidden="1" customHeight="1" x14ac:dyDescent="0.25"/>
    <row r="19" spans="2:14" ht="12.2" customHeight="1" x14ac:dyDescent="0.25"/>
    <row r="20" spans="2:14" ht="20.65" customHeight="1" x14ac:dyDescent="0.25">
      <c r="B20" s="250" t="s">
        <v>670</v>
      </c>
      <c r="C20" s="247"/>
      <c r="D20" s="247"/>
      <c r="E20" s="247"/>
      <c r="F20" s="247"/>
      <c r="G20" s="247"/>
      <c r="H20" s="247"/>
      <c r="I20" s="247"/>
      <c r="J20" s="247"/>
      <c r="K20" s="247"/>
      <c r="L20" s="247"/>
      <c r="M20" s="247"/>
      <c r="N20" s="247"/>
    </row>
    <row r="21" spans="2:14" ht="11.85" customHeight="1" x14ac:dyDescent="0.25"/>
    <row r="22" spans="2:14" x14ac:dyDescent="0.25">
      <c r="C22" s="215" t="s">
        <v>671</v>
      </c>
      <c r="D22" s="524" t="s">
        <v>672</v>
      </c>
      <c r="E22" s="302"/>
      <c r="F22" s="302"/>
      <c r="G22" s="303"/>
      <c r="H22" s="524" t="s">
        <v>673</v>
      </c>
      <c r="I22" s="302"/>
      <c r="J22" s="303"/>
      <c r="K22" s="524" t="s">
        <v>110</v>
      </c>
      <c r="L22" s="303"/>
    </row>
    <row r="23" spans="2:14" x14ac:dyDescent="0.25">
      <c r="C23" s="216">
        <v>1</v>
      </c>
      <c r="D23" s="521">
        <v>316979.28999999998</v>
      </c>
      <c r="E23" s="302"/>
      <c r="F23" s="302"/>
      <c r="G23" s="303"/>
      <c r="H23" s="522">
        <v>1.485877429300772E-3</v>
      </c>
      <c r="I23" s="302"/>
      <c r="J23" s="303"/>
      <c r="K23" s="523">
        <v>1</v>
      </c>
      <c r="L23" s="303"/>
    </row>
    <row r="24" spans="2:14" x14ac:dyDescent="0.25">
      <c r="C24" s="217">
        <v>2</v>
      </c>
      <c r="D24" s="515">
        <v>316979.28999999998</v>
      </c>
      <c r="E24" s="302"/>
      <c r="F24" s="302"/>
      <c r="G24" s="303"/>
      <c r="H24" s="516">
        <v>1.485877429300772E-3</v>
      </c>
      <c r="I24" s="302"/>
      <c r="J24" s="303"/>
      <c r="K24" s="517">
        <v>1</v>
      </c>
      <c r="L24" s="303"/>
    </row>
    <row r="25" spans="2:14" x14ac:dyDescent="0.25">
      <c r="C25" s="216">
        <v>3</v>
      </c>
      <c r="D25" s="521">
        <v>295326.03000000003</v>
      </c>
      <c r="E25" s="302"/>
      <c r="F25" s="302"/>
      <c r="G25" s="303"/>
      <c r="H25" s="522">
        <v>1.3843752450262686E-3</v>
      </c>
      <c r="I25" s="302"/>
      <c r="J25" s="303"/>
      <c r="K25" s="523">
        <v>1</v>
      </c>
      <c r="L25" s="303"/>
    </row>
    <row r="26" spans="2:14" x14ac:dyDescent="0.25">
      <c r="C26" s="217">
        <v>4</v>
      </c>
      <c r="D26" s="515">
        <v>294175.88</v>
      </c>
      <c r="E26" s="302"/>
      <c r="F26" s="302"/>
      <c r="G26" s="303"/>
      <c r="H26" s="516">
        <v>1.3789837826209163E-3</v>
      </c>
      <c r="I26" s="302"/>
      <c r="J26" s="303"/>
      <c r="K26" s="517">
        <v>1</v>
      </c>
      <c r="L26" s="303"/>
    </row>
    <row r="27" spans="2:14" x14ac:dyDescent="0.25">
      <c r="C27" s="216">
        <v>5</v>
      </c>
      <c r="D27" s="521">
        <v>294175.88</v>
      </c>
      <c r="E27" s="302"/>
      <c r="F27" s="302"/>
      <c r="G27" s="303"/>
      <c r="H27" s="522">
        <v>1.3789837826209163E-3</v>
      </c>
      <c r="I27" s="302"/>
      <c r="J27" s="303"/>
      <c r="K27" s="523">
        <v>1</v>
      </c>
      <c r="L27" s="303"/>
    </row>
    <row r="28" spans="2:14" x14ac:dyDescent="0.25">
      <c r="C28" s="217">
        <v>6</v>
      </c>
      <c r="D28" s="515">
        <v>292189.84000000003</v>
      </c>
      <c r="E28" s="302"/>
      <c r="F28" s="302"/>
      <c r="G28" s="303"/>
      <c r="H28" s="516">
        <v>1.3696739882501595E-3</v>
      </c>
      <c r="I28" s="302"/>
      <c r="J28" s="303"/>
      <c r="K28" s="517">
        <v>1</v>
      </c>
      <c r="L28" s="303"/>
    </row>
    <row r="29" spans="2:14" x14ac:dyDescent="0.25">
      <c r="C29" s="216">
        <v>7</v>
      </c>
      <c r="D29" s="521">
        <v>248610.92</v>
      </c>
      <c r="E29" s="302"/>
      <c r="F29" s="302"/>
      <c r="G29" s="303"/>
      <c r="H29" s="522">
        <v>1.1653927128983722E-3</v>
      </c>
      <c r="I29" s="302"/>
      <c r="J29" s="303"/>
      <c r="K29" s="523">
        <v>1</v>
      </c>
      <c r="L29" s="303"/>
    </row>
    <row r="30" spans="2:14" x14ac:dyDescent="0.25">
      <c r="C30" s="217">
        <v>8</v>
      </c>
      <c r="D30" s="515">
        <v>236210.45</v>
      </c>
      <c r="E30" s="302"/>
      <c r="F30" s="302"/>
      <c r="G30" s="303"/>
      <c r="H30" s="516">
        <v>1.1072640620148355E-3</v>
      </c>
      <c r="I30" s="302"/>
      <c r="J30" s="303"/>
      <c r="K30" s="517">
        <v>1</v>
      </c>
      <c r="L30" s="303"/>
    </row>
    <row r="31" spans="2:14" x14ac:dyDescent="0.25">
      <c r="C31" s="216">
        <v>9</v>
      </c>
      <c r="D31" s="521">
        <v>216807.5</v>
      </c>
      <c r="E31" s="302"/>
      <c r="F31" s="302"/>
      <c r="G31" s="303"/>
      <c r="H31" s="522">
        <v>1.0163104685896897E-3</v>
      </c>
      <c r="I31" s="302"/>
      <c r="J31" s="303"/>
      <c r="K31" s="523">
        <v>1</v>
      </c>
      <c r="L31" s="303"/>
    </row>
    <row r="32" spans="2:14" x14ac:dyDescent="0.25">
      <c r="C32" s="217">
        <v>10</v>
      </c>
      <c r="D32" s="515">
        <v>214256.12</v>
      </c>
      <c r="E32" s="302"/>
      <c r="F32" s="302"/>
      <c r="G32" s="303"/>
      <c r="H32" s="516">
        <v>1.0043505769653208E-3</v>
      </c>
      <c r="I32" s="302"/>
      <c r="J32" s="303"/>
      <c r="K32" s="517">
        <v>1</v>
      </c>
      <c r="L32" s="303"/>
    </row>
    <row r="33" spans="3:12" x14ac:dyDescent="0.25">
      <c r="C33" s="216">
        <v>11</v>
      </c>
      <c r="D33" s="521">
        <v>213742.52</v>
      </c>
      <c r="E33" s="302"/>
      <c r="F33" s="302"/>
      <c r="G33" s="303"/>
      <c r="H33" s="522">
        <v>1.0019430170023691E-3</v>
      </c>
      <c r="I33" s="302"/>
      <c r="J33" s="303"/>
      <c r="K33" s="523">
        <v>1</v>
      </c>
      <c r="L33" s="303"/>
    </row>
    <row r="34" spans="3:12" x14ac:dyDescent="0.25">
      <c r="C34" s="217">
        <v>12</v>
      </c>
      <c r="D34" s="515">
        <v>209098.01</v>
      </c>
      <c r="E34" s="302"/>
      <c r="F34" s="302"/>
      <c r="G34" s="303"/>
      <c r="H34" s="516">
        <v>9.8017133412945409E-4</v>
      </c>
      <c r="I34" s="302"/>
      <c r="J34" s="303"/>
      <c r="K34" s="517">
        <v>1</v>
      </c>
      <c r="L34" s="303"/>
    </row>
    <row r="35" spans="3:12" x14ac:dyDescent="0.25">
      <c r="C35" s="216">
        <v>13</v>
      </c>
      <c r="D35" s="521">
        <v>199720</v>
      </c>
      <c r="E35" s="302"/>
      <c r="F35" s="302"/>
      <c r="G35" s="303"/>
      <c r="H35" s="522">
        <v>9.362108173690155E-4</v>
      </c>
      <c r="I35" s="302"/>
      <c r="J35" s="303"/>
      <c r="K35" s="523">
        <v>1</v>
      </c>
      <c r="L35" s="303"/>
    </row>
    <row r="36" spans="3:12" x14ac:dyDescent="0.25">
      <c r="C36" s="217">
        <v>14</v>
      </c>
      <c r="D36" s="515">
        <v>196729.58</v>
      </c>
      <c r="E36" s="302"/>
      <c r="F36" s="302"/>
      <c r="G36" s="303"/>
      <c r="H36" s="516">
        <v>9.2219287448659681E-4</v>
      </c>
      <c r="I36" s="302"/>
      <c r="J36" s="303"/>
      <c r="K36" s="517">
        <v>1</v>
      </c>
      <c r="L36" s="303"/>
    </row>
    <row r="37" spans="3:12" x14ac:dyDescent="0.25">
      <c r="C37" s="216">
        <v>15</v>
      </c>
      <c r="D37" s="521">
        <v>195048.28</v>
      </c>
      <c r="E37" s="302"/>
      <c r="F37" s="302"/>
      <c r="G37" s="303"/>
      <c r="H37" s="522">
        <v>9.1431158444432498E-4</v>
      </c>
      <c r="I37" s="302"/>
      <c r="J37" s="303"/>
      <c r="K37" s="523">
        <v>1</v>
      </c>
      <c r="L37" s="303"/>
    </row>
    <row r="38" spans="3:12" x14ac:dyDescent="0.25">
      <c r="C38" s="217">
        <v>16</v>
      </c>
      <c r="D38" s="515">
        <v>177610.18</v>
      </c>
      <c r="E38" s="302"/>
      <c r="F38" s="302"/>
      <c r="G38" s="303"/>
      <c r="H38" s="516">
        <v>8.3256845479099718E-4</v>
      </c>
      <c r="I38" s="302"/>
      <c r="J38" s="303"/>
      <c r="K38" s="517">
        <v>1</v>
      </c>
      <c r="L38" s="303"/>
    </row>
    <row r="39" spans="3:12" x14ac:dyDescent="0.25">
      <c r="C39" s="216">
        <v>17</v>
      </c>
      <c r="D39" s="521">
        <v>174398.89</v>
      </c>
      <c r="E39" s="302"/>
      <c r="F39" s="302"/>
      <c r="G39" s="303"/>
      <c r="H39" s="522">
        <v>8.1751515799694083E-4</v>
      </c>
      <c r="I39" s="302"/>
      <c r="J39" s="303"/>
      <c r="K39" s="523">
        <v>1</v>
      </c>
      <c r="L39" s="303"/>
    </row>
    <row r="40" spans="3:12" x14ac:dyDescent="0.25">
      <c r="C40" s="217">
        <v>18</v>
      </c>
      <c r="D40" s="515">
        <v>174150.66</v>
      </c>
      <c r="E40" s="302"/>
      <c r="F40" s="302"/>
      <c r="G40" s="303"/>
      <c r="H40" s="516">
        <v>8.1635155089101498E-4</v>
      </c>
      <c r="I40" s="302"/>
      <c r="J40" s="303"/>
      <c r="K40" s="517">
        <v>1</v>
      </c>
      <c r="L40" s="303"/>
    </row>
    <row r="41" spans="3:12" x14ac:dyDescent="0.25">
      <c r="C41" s="216">
        <v>19</v>
      </c>
      <c r="D41" s="521">
        <v>170008.62</v>
      </c>
      <c r="E41" s="302"/>
      <c r="F41" s="302"/>
      <c r="G41" s="303"/>
      <c r="H41" s="522">
        <v>7.9693525480662103E-4</v>
      </c>
      <c r="I41" s="302"/>
      <c r="J41" s="303"/>
      <c r="K41" s="523">
        <v>1</v>
      </c>
      <c r="L41" s="303"/>
    </row>
    <row r="42" spans="3:12" x14ac:dyDescent="0.25">
      <c r="C42" s="217">
        <v>20</v>
      </c>
      <c r="D42" s="515">
        <v>169737.58</v>
      </c>
      <c r="E42" s="302"/>
      <c r="F42" s="302"/>
      <c r="G42" s="303"/>
      <c r="H42" s="516">
        <v>7.9566472316262089E-4</v>
      </c>
      <c r="I42" s="302"/>
      <c r="J42" s="303"/>
      <c r="K42" s="517">
        <v>1</v>
      </c>
      <c r="L42" s="303"/>
    </row>
    <row r="43" spans="3:12" ht="0" hidden="1" customHeight="1" x14ac:dyDescent="0.25"/>
    <row r="44" spans="3:12" ht="5.0999999999999996" customHeight="1" x14ac:dyDescent="0.25"/>
    <row r="45" spans="3:12" x14ac:dyDescent="0.25">
      <c r="C45" s="215" t="s">
        <v>3</v>
      </c>
      <c r="D45" s="518">
        <v>4605955.5199999996</v>
      </c>
      <c r="E45" s="302"/>
      <c r="F45" s="302"/>
      <c r="G45" s="303"/>
      <c r="H45" s="519">
        <v>2.1590954246668001E-2</v>
      </c>
      <c r="I45" s="302"/>
      <c r="J45" s="303"/>
      <c r="K45" s="520">
        <v>20</v>
      </c>
      <c r="L45" s="303"/>
    </row>
    <row r="46" spans="3:12" ht="0" hidden="1" customHeight="1" x14ac:dyDescent="0.25"/>
    <row r="47" spans="3:12" ht="382.15" customHeight="1" x14ac:dyDescent="0.25"/>
  </sheetData>
  <sheetProtection sheet="1" objects="1" scenarios="1"/>
  <mergeCells count="112">
    <mergeCell ref="A1:E3"/>
    <mergeCell ref="F1:O1"/>
    <mergeCell ref="F2:O2"/>
    <mergeCell ref="F3:O3"/>
    <mergeCell ref="A4:E4"/>
    <mergeCell ref="F4:O4"/>
    <mergeCell ref="C10:D10"/>
    <mergeCell ref="E10:F10"/>
    <mergeCell ref="G10:H10"/>
    <mergeCell ref="J10:K10"/>
    <mergeCell ref="C11:D11"/>
    <mergeCell ref="E11:F11"/>
    <mergeCell ref="G11:H11"/>
    <mergeCell ref="J11:K11"/>
    <mergeCell ref="A5:E5"/>
    <mergeCell ref="F5:O5"/>
    <mergeCell ref="B7:N7"/>
    <mergeCell ref="C9:D9"/>
    <mergeCell ref="E9:F9"/>
    <mergeCell ref="G9:H9"/>
    <mergeCell ref="J9:K9"/>
    <mergeCell ref="C14:D14"/>
    <mergeCell ref="E14:F14"/>
    <mergeCell ref="G14:H14"/>
    <mergeCell ref="J14:K14"/>
    <mergeCell ref="C15:D15"/>
    <mergeCell ref="E15:F15"/>
    <mergeCell ref="G15:H15"/>
    <mergeCell ref="J15:K15"/>
    <mergeCell ref="C12:D12"/>
    <mergeCell ref="E12:F12"/>
    <mergeCell ref="G12:H12"/>
    <mergeCell ref="J12:K12"/>
    <mergeCell ref="C13:D13"/>
    <mergeCell ref="E13:F13"/>
    <mergeCell ref="G13:H13"/>
    <mergeCell ref="J13:K13"/>
    <mergeCell ref="B20:N20"/>
    <mergeCell ref="D22:G22"/>
    <mergeCell ref="H22:J22"/>
    <mergeCell ref="K22:L22"/>
    <mergeCell ref="D23:G23"/>
    <mergeCell ref="H23:J23"/>
    <mergeCell ref="K23:L23"/>
    <mergeCell ref="C16:D16"/>
    <mergeCell ref="E16:F16"/>
    <mergeCell ref="G16:H16"/>
    <mergeCell ref="J16:K16"/>
    <mergeCell ref="C17:D17"/>
    <mergeCell ref="E17:F17"/>
    <mergeCell ref="G17:H17"/>
    <mergeCell ref="J17:K17"/>
    <mergeCell ref="D26:G26"/>
    <mergeCell ref="H26:J26"/>
    <mergeCell ref="K26:L26"/>
    <mergeCell ref="D27:G27"/>
    <mergeCell ref="H27:J27"/>
    <mergeCell ref="K27:L27"/>
    <mergeCell ref="D24:G24"/>
    <mergeCell ref="H24:J24"/>
    <mergeCell ref="K24:L24"/>
    <mergeCell ref="D25:G25"/>
    <mergeCell ref="H25:J25"/>
    <mergeCell ref="K25:L25"/>
    <mergeCell ref="D30:G30"/>
    <mergeCell ref="H30:J30"/>
    <mergeCell ref="K30:L30"/>
    <mergeCell ref="D31:G31"/>
    <mergeCell ref="H31:J31"/>
    <mergeCell ref="K31:L31"/>
    <mergeCell ref="D28:G28"/>
    <mergeCell ref="H28:J28"/>
    <mergeCell ref="K28:L28"/>
    <mergeCell ref="D29:G29"/>
    <mergeCell ref="H29:J29"/>
    <mergeCell ref="K29:L29"/>
    <mergeCell ref="D34:G34"/>
    <mergeCell ref="H34:J34"/>
    <mergeCell ref="K34:L34"/>
    <mergeCell ref="D35:G35"/>
    <mergeCell ref="H35:J35"/>
    <mergeCell ref="K35:L35"/>
    <mergeCell ref="D32:G32"/>
    <mergeCell ref="H32:J32"/>
    <mergeCell ref="K32:L32"/>
    <mergeCell ref="D33:G33"/>
    <mergeCell ref="H33:J33"/>
    <mergeCell ref="K33:L33"/>
    <mergeCell ref="D38:G38"/>
    <mergeCell ref="H38:J38"/>
    <mergeCell ref="K38:L38"/>
    <mergeCell ref="D39:G39"/>
    <mergeCell ref="H39:J39"/>
    <mergeCell ref="K39:L39"/>
    <mergeCell ref="D36:G36"/>
    <mergeCell ref="H36:J36"/>
    <mergeCell ref="K36:L36"/>
    <mergeCell ref="D37:G37"/>
    <mergeCell ref="H37:J37"/>
    <mergeCell ref="K37:L37"/>
    <mergeCell ref="D42:G42"/>
    <mergeCell ref="H42:J42"/>
    <mergeCell ref="K42:L42"/>
    <mergeCell ref="D45:G45"/>
    <mergeCell ref="H45:J45"/>
    <mergeCell ref="K45:L45"/>
    <mergeCell ref="D40:G40"/>
    <mergeCell ref="H40:J40"/>
    <mergeCell ref="K40:L40"/>
    <mergeCell ref="D41:G41"/>
    <mergeCell ref="H41:J41"/>
    <mergeCell ref="K41:L41"/>
  </mergeCells>
  <hyperlinks>
    <hyperlink ref="F3" location="'Contents'!A6" display="Index"/>
  </hyperlinks>
  <pageMargins left="0.25" right="0.25" top="0.25" bottom="0.25" header="0.25" footer="0.25"/>
  <pageSetup scale="60"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T61"/>
  <sheetViews>
    <sheetView showGridLines="0" zoomScaleNormal="100" workbookViewId="0">
      <selection sqref="A1:B3"/>
    </sheetView>
  </sheetViews>
  <sheetFormatPr defaultRowHeight="15" x14ac:dyDescent="0.25"/>
  <cols>
    <col min="1" max="1" width="1.7109375" customWidth="1"/>
    <col min="2" max="2" width="31.85546875" customWidth="1"/>
    <col min="3" max="3" width="21.5703125" customWidth="1"/>
    <col min="4" max="5" width="13.7109375" customWidth="1"/>
    <col min="6" max="6" width="17.85546875" customWidth="1"/>
    <col min="7" max="7" width="16.42578125" customWidth="1"/>
    <col min="8" max="8" width="13.7109375" customWidth="1"/>
    <col min="9" max="9" width="18.140625" customWidth="1"/>
    <col min="10"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7.5703125" customWidth="1"/>
  </cols>
  <sheetData>
    <row r="1" spans="1:20" ht="18" customHeight="1" x14ac:dyDescent="0.25">
      <c r="A1" s="247"/>
      <c r="B1" s="247"/>
      <c r="C1" s="251" t="s">
        <v>0</v>
      </c>
      <c r="D1" s="247"/>
      <c r="E1" s="247"/>
      <c r="F1" s="247"/>
      <c r="G1" s="247"/>
      <c r="H1" s="247"/>
      <c r="I1" s="247"/>
      <c r="J1" s="247"/>
      <c r="K1" s="247"/>
      <c r="L1" s="247"/>
      <c r="M1" s="247"/>
      <c r="N1" s="247"/>
      <c r="O1" s="247"/>
      <c r="P1" s="247"/>
      <c r="Q1" s="247"/>
      <c r="R1" s="247"/>
      <c r="S1" s="247"/>
      <c r="T1" s="247"/>
    </row>
    <row r="2" spans="1:20" ht="18" customHeight="1" x14ac:dyDescent="0.25">
      <c r="A2" s="247"/>
      <c r="B2" s="247"/>
      <c r="C2" s="251" t="s">
        <v>1</v>
      </c>
      <c r="D2" s="247"/>
      <c r="E2" s="247"/>
      <c r="F2" s="247"/>
      <c r="G2" s="247"/>
      <c r="H2" s="247"/>
      <c r="I2" s="247"/>
      <c r="J2" s="247"/>
      <c r="K2" s="247"/>
      <c r="L2" s="247"/>
      <c r="M2" s="247"/>
      <c r="N2" s="247"/>
      <c r="O2" s="247"/>
      <c r="P2" s="247"/>
      <c r="Q2" s="247"/>
      <c r="R2" s="247"/>
      <c r="S2" s="247"/>
      <c r="T2" s="247"/>
    </row>
    <row r="3" spans="1:20" ht="18" customHeight="1" x14ac:dyDescent="0.25">
      <c r="A3" s="247"/>
      <c r="B3" s="247"/>
      <c r="C3" s="251" t="s">
        <v>2</v>
      </c>
      <c r="D3" s="247"/>
      <c r="E3" s="247"/>
      <c r="F3" s="247"/>
      <c r="G3" s="247"/>
      <c r="H3" s="247"/>
      <c r="I3" s="247"/>
      <c r="J3" s="247"/>
      <c r="K3" s="247"/>
      <c r="L3" s="247"/>
      <c r="M3" s="247"/>
      <c r="N3" s="247"/>
      <c r="O3" s="247"/>
      <c r="P3" s="247"/>
      <c r="Q3" s="247"/>
      <c r="R3" s="247"/>
      <c r="S3" s="247"/>
      <c r="T3" s="247"/>
    </row>
    <row r="4" spans="1:20" ht="18" customHeight="1" x14ac:dyDescent="0.25">
      <c r="A4" s="249" t="s">
        <v>3</v>
      </c>
      <c r="B4" s="247"/>
      <c r="C4" s="251" t="s">
        <v>3</v>
      </c>
      <c r="D4" s="247"/>
      <c r="E4" s="247"/>
      <c r="F4" s="247"/>
      <c r="G4" s="247"/>
      <c r="H4" s="247"/>
      <c r="I4" s="247"/>
      <c r="J4" s="247"/>
      <c r="K4" s="247"/>
      <c r="L4" s="247"/>
      <c r="M4" s="247"/>
      <c r="N4" s="247"/>
      <c r="O4" s="247"/>
      <c r="P4" s="247"/>
      <c r="Q4" s="247"/>
      <c r="R4" s="247"/>
      <c r="S4" s="247"/>
      <c r="T4" s="247"/>
    </row>
    <row r="5" spans="1:20" ht="18" customHeight="1" x14ac:dyDescent="0.25">
      <c r="A5" s="249" t="s">
        <v>3</v>
      </c>
      <c r="B5" s="247"/>
      <c r="C5" s="249" t="s">
        <v>3</v>
      </c>
      <c r="D5" s="247"/>
      <c r="E5" s="247"/>
      <c r="F5" s="247"/>
      <c r="G5" s="247"/>
      <c r="H5" s="247"/>
      <c r="I5" s="247"/>
      <c r="J5" s="247"/>
      <c r="K5" s="247"/>
      <c r="L5" s="247"/>
      <c r="M5" s="247"/>
      <c r="N5" s="247"/>
      <c r="O5" s="247"/>
      <c r="P5" s="247"/>
      <c r="Q5" s="247"/>
      <c r="R5" s="247"/>
      <c r="S5" s="247"/>
      <c r="T5" s="247"/>
    </row>
    <row r="6" spans="1:20" x14ac:dyDescent="0.25">
      <c r="B6" s="433" t="s">
        <v>674</v>
      </c>
      <c r="C6" s="247"/>
      <c r="D6" s="69" t="s">
        <v>3</v>
      </c>
      <c r="E6" s="69" t="s">
        <v>3</v>
      </c>
      <c r="F6" s="69" t="s">
        <v>3</v>
      </c>
      <c r="G6" s="69" t="s">
        <v>3</v>
      </c>
      <c r="H6" s="52" t="s">
        <v>3</v>
      </c>
      <c r="I6" s="52" t="s">
        <v>3</v>
      </c>
      <c r="J6" s="52" t="s">
        <v>3</v>
      </c>
      <c r="K6" s="52" t="s">
        <v>3</v>
      </c>
      <c r="L6" s="52" t="s">
        <v>3</v>
      </c>
      <c r="M6" s="52" t="s">
        <v>3</v>
      </c>
      <c r="N6" s="52" t="s">
        <v>3</v>
      </c>
      <c r="O6" s="52" t="s">
        <v>3</v>
      </c>
      <c r="P6" s="52" t="s">
        <v>3</v>
      </c>
      <c r="Q6" s="52" t="s">
        <v>3</v>
      </c>
      <c r="R6" s="52" t="s">
        <v>3</v>
      </c>
      <c r="S6" s="52" t="s">
        <v>3</v>
      </c>
    </row>
    <row r="7" spans="1:20" x14ac:dyDescent="0.25">
      <c r="B7" s="431" t="s">
        <v>3</v>
      </c>
      <c r="C7" s="247"/>
      <c r="D7" s="69" t="s">
        <v>3</v>
      </c>
      <c r="E7" s="69" t="s">
        <v>3</v>
      </c>
      <c r="F7" s="69" t="s">
        <v>3</v>
      </c>
      <c r="G7" s="69" t="s">
        <v>3</v>
      </c>
      <c r="H7" s="52" t="s">
        <v>3</v>
      </c>
      <c r="I7" s="52" t="s">
        <v>3</v>
      </c>
      <c r="J7" s="52" t="s">
        <v>3</v>
      </c>
      <c r="K7" s="52" t="s">
        <v>3</v>
      </c>
      <c r="L7" s="52" t="s">
        <v>3</v>
      </c>
      <c r="M7" s="52" t="s">
        <v>3</v>
      </c>
      <c r="N7" s="52" t="s">
        <v>3</v>
      </c>
      <c r="O7" s="52" t="s">
        <v>3</v>
      </c>
      <c r="P7" s="52" t="s">
        <v>3</v>
      </c>
      <c r="Q7" s="52" t="s">
        <v>3</v>
      </c>
      <c r="R7" s="52" t="s">
        <v>3</v>
      </c>
      <c r="S7" s="52" t="s">
        <v>3</v>
      </c>
    </row>
    <row r="8" spans="1:20" ht="18" customHeight="1" x14ac:dyDescent="0.25">
      <c r="B8" s="315" t="s">
        <v>3</v>
      </c>
      <c r="C8" s="247"/>
      <c r="D8" s="430" t="s">
        <v>565</v>
      </c>
      <c r="E8" s="404"/>
      <c r="F8" s="404"/>
      <c r="G8" s="404"/>
      <c r="H8" s="536" t="s">
        <v>117</v>
      </c>
      <c r="I8" s="247"/>
      <c r="J8" s="247"/>
      <c r="K8" s="247"/>
      <c r="L8" s="415" t="s">
        <v>514</v>
      </c>
      <c r="M8" s="299"/>
      <c r="N8" s="299"/>
      <c r="O8" s="295"/>
      <c r="P8" s="415" t="s">
        <v>511</v>
      </c>
      <c r="Q8" s="299"/>
      <c r="R8" s="299"/>
      <c r="S8" s="295"/>
    </row>
    <row r="9" spans="1:20" ht="18" customHeight="1" x14ac:dyDescent="0.25">
      <c r="B9" s="468" t="s">
        <v>3</v>
      </c>
      <c r="C9" s="247"/>
      <c r="D9" s="312" t="s">
        <v>3</v>
      </c>
      <c r="E9" s="247"/>
      <c r="F9" s="247"/>
      <c r="G9" s="247"/>
      <c r="H9" s="503" t="s">
        <v>512</v>
      </c>
      <c r="I9" s="295"/>
      <c r="J9" s="503" t="s">
        <v>513</v>
      </c>
      <c r="K9" s="295"/>
      <c r="L9" s="415" t="s">
        <v>514</v>
      </c>
      <c r="M9" s="295"/>
      <c r="N9" s="415" t="s">
        <v>515</v>
      </c>
      <c r="O9" s="295"/>
      <c r="P9" s="415" t="s">
        <v>516</v>
      </c>
      <c r="Q9" s="295"/>
      <c r="R9" s="415" t="s">
        <v>517</v>
      </c>
      <c r="S9" s="295"/>
    </row>
    <row r="10" spans="1:20" ht="48" x14ac:dyDescent="0.25">
      <c r="B10" s="416" t="s">
        <v>153</v>
      </c>
      <c r="C10" s="295"/>
      <c r="D10" s="128" t="s">
        <v>519</v>
      </c>
      <c r="E10" s="128" t="s">
        <v>636</v>
      </c>
      <c r="F10" s="128" t="s">
        <v>153</v>
      </c>
      <c r="G10" s="128" t="s">
        <v>637</v>
      </c>
      <c r="H10" s="127" t="s">
        <v>519</v>
      </c>
      <c r="I10" s="127" t="s">
        <v>153</v>
      </c>
      <c r="J10" s="127" t="s">
        <v>519</v>
      </c>
      <c r="K10" s="127" t="s">
        <v>153</v>
      </c>
      <c r="L10" s="127" t="s">
        <v>519</v>
      </c>
      <c r="M10" s="127" t="s">
        <v>153</v>
      </c>
      <c r="N10" s="127" t="s">
        <v>519</v>
      </c>
      <c r="O10" s="127" t="s">
        <v>153</v>
      </c>
      <c r="P10" s="127" t="s">
        <v>519</v>
      </c>
      <c r="Q10" s="127" t="s">
        <v>153</v>
      </c>
      <c r="R10" s="127" t="s">
        <v>519</v>
      </c>
      <c r="S10" s="127" t="s">
        <v>153</v>
      </c>
    </row>
    <row r="11" spans="1:20" x14ac:dyDescent="0.25">
      <c r="B11" s="474" t="s">
        <v>640</v>
      </c>
      <c r="C11" s="295"/>
      <c r="D11" s="191">
        <v>2185</v>
      </c>
      <c r="E11" s="192">
        <v>0.23391499839417601</v>
      </c>
      <c r="F11" s="193">
        <v>12782698.960000001</v>
      </c>
      <c r="G11" s="192">
        <v>5.9920393758880801E-2</v>
      </c>
      <c r="H11" s="150">
        <v>1165</v>
      </c>
      <c r="I11" s="194">
        <v>6814578.6799999997</v>
      </c>
      <c r="J11" s="150">
        <v>1020</v>
      </c>
      <c r="K11" s="194">
        <v>5968120.2800000003</v>
      </c>
      <c r="L11" s="150">
        <v>40</v>
      </c>
      <c r="M11" s="194">
        <v>289447.06</v>
      </c>
      <c r="N11" s="150">
        <v>2146</v>
      </c>
      <c r="O11" s="194">
        <v>12493251.9</v>
      </c>
      <c r="P11" s="150">
        <v>1264</v>
      </c>
      <c r="Q11" s="194">
        <v>7496345.54</v>
      </c>
      <c r="R11" s="150">
        <v>921</v>
      </c>
      <c r="S11" s="194">
        <v>5286353.42</v>
      </c>
    </row>
    <row r="12" spans="1:20" x14ac:dyDescent="0.25">
      <c r="B12" s="475" t="s">
        <v>641</v>
      </c>
      <c r="C12" s="295"/>
      <c r="D12" s="195">
        <v>3078</v>
      </c>
      <c r="E12" s="196">
        <v>0.329515041216144</v>
      </c>
      <c r="F12" s="197">
        <v>45090146.549999997</v>
      </c>
      <c r="G12" s="196">
        <v>0.211365326241058</v>
      </c>
      <c r="H12" s="155">
        <v>1794</v>
      </c>
      <c r="I12" s="197">
        <v>26673614.120000001</v>
      </c>
      <c r="J12" s="155">
        <v>1284</v>
      </c>
      <c r="K12" s="197">
        <v>18416532.43</v>
      </c>
      <c r="L12" s="155">
        <v>376</v>
      </c>
      <c r="M12" s="197">
        <v>6090002.1500000004</v>
      </c>
      <c r="N12" s="155">
        <v>2702</v>
      </c>
      <c r="O12" s="197">
        <v>39000144.399999999</v>
      </c>
      <c r="P12" s="155">
        <v>2210</v>
      </c>
      <c r="Q12" s="197">
        <v>32607393.129999999</v>
      </c>
      <c r="R12" s="155">
        <v>868</v>
      </c>
      <c r="S12" s="197">
        <v>12482753.42</v>
      </c>
    </row>
    <row r="13" spans="1:20" x14ac:dyDescent="0.25">
      <c r="B13" s="474" t="s">
        <v>642</v>
      </c>
      <c r="C13" s="295"/>
      <c r="D13" s="191">
        <v>1941</v>
      </c>
      <c r="E13" s="192">
        <v>0.20779359811583301</v>
      </c>
      <c r="F13" s="193">
        <v>47413711.5</v>
      </c>
      <c r="G13" s="192">
        <v>0.222257308221078</v>
      </c>
      <c r="H13" s="150">
        <v>1296</v>
      </c>
      <c r="I13" s="194">
        <v>31673229.300000001</v>
      </c>
      <c r="J13" s="150">
        <v>645</v>
      </c>
      <c r="K13" s="194">
        <v>15740482.199999999</v>
      </c>
      <c r="L13" s="150">
        <v>762</v>
      </c>
      <c r="M13" s="194">
        <v>19030559.84</v>
      </c>
      <c r="N13" s="150">
        <v>1179</v>
      </c>
      <c r="O13" s="194">
        <v>28383151.66</v>
      </c>
      <c r="P13" s="150">
        <v>1563</v>
      </c>
      <c r="Q13" s="194">
        <v>38279649.270000003</v>
      </c>
      <c r="R13" s="150">
        <v>378</v>
      </c>
      <c r="S13" s="194">
        <v>9134062.2300000004</v>
      </c>
    </row>
    <row r="14" spans="1:20" x14ac:dyDescent="0.25">
      <c r="B14" s="475" t="s">
        <v>643</v>
      </c>
      <c r="C14" s="295"/>
      <c r="D14" s="195">
        <v>973</v>
      </c>
      <c r="E14" s="196">
        <v>0.104164436355851</v>
      </c>
      <c r="F14" s="197">
        <v>33442480.550000001</v>
      </c>
      <c r="G14" s="196">
        <v>0.15676553199761101</v>
      </c>
      <c r="H14" s="155">
        <v>728</v>
      </c>
      <c r="I14" s="197">
        <v>25044159.719999999</v>
      </c>
      <c r="J14" s="155">
        <v>245</v>
      </c>
      <c r="K14" s="197">
        <v>8398320.8300000001</v>
      </c>
      <c r="L14" s="155">
        <v>626</v>
      </c>
      <c r="M14" s="197">
        <v>21634716.98</v>
      </c>
      <c r="N14" s="155">
        <v>347</v>
      </c>
      <c r="O14" s="197">
        <v>11807763.57</v>
      </c>
      <c r="P14" s="155">
        <v>836</v>
      </c>
      <c r="Q14" s="197">
        <v>28793994.73</v>
      </c>
      <c r="R14" s="155">
        <v>137</v>
      </c>
      <c r="S14" s="197">
        <v>4648485.82</v>
      </c>
    </row>
    <row r="15" spans="1:20" x14ac:dyDescent="0.25">
      <c r="B15" s="474" t="s">
        <v>644</v>
      </c>
      <c r="C15" s="295"/>
      <c r="D15" s="191">
        <v>455</v>
      </c>
      <c r="E15" s="192">
        <v>4.8709988223958903E-2</v>
      </c>
      <c r="F15" s="193">
        <v>20193825.25</v>
      </c>
      <c r="G15" s="192">
        <v>9.4660913494440002E-2</v>
      </c>
      <c r="H15" s="150">
        <v>356</v>
      </c>
      <c r="I15" s="194">
        <v>15802675.789999999</v>
      </c>
      <c r="J15" s="150">
        <v>99</v>
      </c>
      <c r="K15" s="194">
        <v>4391149.46</v>
      </c>
      <c r="L15" s="150">
        <v>334</v>
      </c>
      <c r="M15" s="194">
        <v>14815492.98</v>
      </c>
      <c r="N15" s="150">
        <v>121</v>
      </c>
      <c r="O15" s="194">
        <v>5378332.2699999996</v>
      </c>
      <c r="P15" s="150">
        <v>388</v>
      </c>
      <c r="Q15" s="194">
        <v>17229951.27</v>
      </c>
      <c r="R15" s="150">
        <v>67</v>
      </c>
      <c r="S15" s="194">
        <v>2963873.98</v>
      </c>
    </row>
    <row r="16" spans="1:20" x14ac:dyDescent="0.25">
      <c r="B16" s="475" t="s">
        <v>645</v>
      </c>
      <c r="C16" s="295"/>
      <c r="D16" s="195">
        <v>251</v>
      </c>
      <c r="E16" s="196">
        <v>2.6870784712557501E-2</v>
      </c>
      <c r="F16" s="197">
        <v>13742589.75</v>
      </c>
      <c r="G16" s="196">
        <v>6.4419993904539105E-2</v>
      </c>
      <c r="H16" s="155">
        <v>214</v>
      </c>
      <c r="I16" s="197">
        <v>11722324.279999999</v>
      </c>
      <c r="J16" s="155">
        <v>37</v>
      </c>
      <c r="K16" s="197">
        <v>2020265.47</v>
      </c>
      <c r="L16" s="155">
        <v>213</v>
      </c>
      <c r="M16" s="197">
        <v>11679202.210000001</v>
      </c>
      <c r="N16" s="155">
        <v>38</v>
      </c>
      <c r="O16" s="197">
        <v>2063387.54</v>
      </c>
      <c r="P16" s="155">
        <v>204</v>
      </c>
      <c r="Q16" s="197">
        <v>11189755.91</v>
      </c>
      <c r="R16" s="155">
        <v>47</v>
      </c>
      <c r="S16" s="197">
        <v>2552833.84</v>
      </c>
    </row>
    <row r="17" spans="2:19" x14ac:dyDescent="0.25">
      <c r="B17" s="474" t="s">
        <v>646</v>
      </c>
      <c r="C17" s="295"/>
      <c r="D17" s="191">
        <v>159</v>
      </c>
      <c r="E17" s="192">
        <v>1.7021732148592199E-2</v>
      </c>
      <c r="F17" s="193">
        <v>10381809.15</v>
      </c>
      <c r="G17" s="192">
        <v>4.8665942469911003E-2</v>
      </c>
      <c r="H17" s="150">
        <v>136</v>
      </c>
      <c r="I17" s="194">
        <v>8864925.9000000004</v>
      </c>
      <c r="J17" s="150">
        <v>23</v>
      </c>
      <c r="K17" s="194">
        <v>1516883.25</v>
      </c>
      <c r="L17" s="150">
        <v>148</v>
      </c>
      <c r="M17" s="194">
        <v>9678895.4800000004</v>
      </c>
      <c r="N17" s="150">
        <v>11</v>
      </c>
      <c r="O17" s="194">
        <v>702913.67</v>
      </c>
      <c r="P17" s="150">
        <v>148</v>
      </c>
      <c r="Q17" s="194">
        <v>9679624.3800000008</v>
      </c>
      <c r="R17" s="150">
        <v>11</v>
      </c>
      <c r="S17" s="194">
        <v>702184.77</v>
      </c>
    </row>
    <row r="18" spans="2:19" x14ac:dyDescent="0.25">
      <c r="B18" s="475" t="s">
        <v>647</v>
      </c>
      <c r="C18" s="295"/>
      <c r="D18" s="195">
        <v>92</v>
      </c>
      <c r="E18" s="196">
        <v>9.8490525639653107E-3</v>
      </c>
      <c r="F18" s="197">
        <v>6871958.5599999996</v>
      </c>
      <c r="G18" s="196">
        <v>3.2213108053192503E-2</v>
      </c>
      <c r="H18" s="155">
        <v>76</v>
      </c>
      <c r="I18" s="197">
        <v>5676566.1500000004</v>
      </c>
      <c r="J18" s="155">
        <v>16</v>
      </c>
      <c r="K18" s="197">
        <v>1195392.4099999999</v>
      </c>
      <c r="L18" s="155">
        <v>86</v>
      </c>
      <c r="M18" s="197">
        <v>6427004.3899999997</v>
      </c>
      <c r="N18" s="155">
        <v>6</v>
      </c>
      <c r="O18" s="197">
        <v>444954.17</v>
      </c>
      <c r="P18" s="155">
        <v>86</v>
      </c>
      <c r="Q18" s="197">
        <v>6424713.25</v>
      </c>
      <c r="R18" s="155">
        <v>6</v>
      </c>
      <c r="S18" s="197">
        <v>447245.31</v>
      </c>
    </row>
    <row r="19" spans="2:19" x14ac:dyDescent="0.25">
      <c r="B19" s="474" t="s">
        <v>648</v>
      </c>
      <c r="C19" s="295"/>
      <c r="D19" s="191">
        <v>63</v>
      </c>
      <c r="E19" s="192">
        <v>6.7444599079327702E-3</v>
      </c>
      <c r="F19" s="193">
        <v>5344967.04</v>
      </c>
      <c r="G19" s="192">
        <v>2.5055157026481301E-2</v>
      </c>
      <c r="H19" s="150">
        <v>57</v>
      </c>
      <c r="I19" s="194">
        <v>4848560.05</v>
      </c>
      <c r="J19" s="150">
        <v>6</v>
      </c>
      <c r="K19" s="194">
        <v>496406.99</v>
      </c>
      <c r="L19" s="150">
        <v>57</v>
      </c>
      <c r="M19" s="194">
        <v>4836146.21</v>
      </c>
      <c r="N19" s="150">
        <v>6</v>
      </c>
      <c r="O19" s="194">
        <v>508820.83</v>
      </c>
      <c r="P19" s="150">
        <v>55</v>
      </c>
      <c r="Q19" s="194">
        <v>4672522.71</v>
      </c>
      <c r="R19" s="150">
        <v>8</v>
      </c>
      <c r="S19" s="194">
        <v>672444.33</v>
      </c>
    </row>
    <row r="20" spans="2:19" x14ac:dyDescent="0.25">
      <c r="B20" s="475" t="s">
        <v>649</v>
      </c>
      <c r="C20" s="295"/>
      <c r="D20" s="195">
        <v>54</v>
      </c>
      <c r="E20" s="196">
        <v>5.7809656353709502E-3</v>
      </c>
      <c r="F20" s="197">
        <v>5123595.72</v>
      </c>
      <c r="G20" s="196">
        <v>2.40174531188143E-2</v>
      </c>
      <c r="H20" s="155">
        <v>52</v>
      </c>
      <c r="I20" s="197">
        <v>4933241.67</v>
      </c>
      <c r="J20" s="155">
        <v>2</v>
      </c>
      <c r="K20" s="197">
        <v>190354.05</v>
      </c>
      <c r="L20" s="155">
        <v>50</v>
      </c>
      <c r="M20" s="197">
        <v>4737471.3</v>
      </c>
      <c r="N20" s="155">
        <v>4</v>
      </c>
      <c r="O20" s="197">
        <v>386124.42</v>
      </c>
      <c r="P20" s="155">
        <v>51</v>
      </c>
      <c r="Q20" s="197">
        <v>4841728.3499999996</v>
      </c>
      <c r="R20" s="155">
        <v>3</v>
      </c>
      <c r="S20" s="197">
        <v>281867.37</v>
      </c>
    </row>
    <row r="21" spans="2:19" x14ac:dyDescent="0.25">
      <c r="B21" s="474" t="s">
        <v>650</v>
      </c>
      <c r="C21" s="295"/>
      <c r="D21" s="191">
        <v>22</v>
      </c>
      <c r="E21" s="192">
        <v>2.35520822181779E-3</v>
      </c>
      <c r="F21" s="193">
        <v>2273792.59</v>
      </c>
      <c r="G21" s="192">
        <v>1.06586682315818E-2</v>
      </c>
      <c r="H21" s="150">
        <v>21</v>
      </c>
      <c r="I21" s="194">
        <v>2171164.16</v>
      </c>
      <c r="J21" s="150">
        <v>1</v>
      </c>
      <c r="K21" s="194">
        <v>102628.43</v>
      </c>
      <c r="L21" s="150">
        <v>21</v>
      </c>
      <c r="M21" s="194">
        <v>2168973.0499999998</v>
      </c>
      <c r="N21" s="150">
        <v>1</v>
      </c>
      <c r="O21" s="194">
        <v>104819.54</v>
      </c>
      <c r="P21" s="150">
        <v>19</v>
      </c>
      <c r="Q21" s="194">
        <v>1964541.24</v>
      </c>
      <c r="R21" s="150">
        <v>3</v>
      </c>
      <c r="S21" s="194">
        <v>309251.34999999998</v>
      </c>
    </row>
    <row r="22" spans="2:19" x14ac:dyDescent="0.25">
      <c r="B22" s="475" t="s">
        <v>651</v>
      </c>
      <c r="C22" s="295"/>
      <c r="D22" s="195">
        <v>17</v>
      </c>
      <c r="E22" s="196">
        <v>1.81993362595011E-3</v>
      </c>
      <c r="F22" s="197">
        <v>1936911.82</v>
      </c>
      <c r="G22" s="196">
        <v>9.0795002912773294E-3</v>
      </c>
      <c r="H22" s="155">
        <v>17</v>
      </c>
      <c r="I22" s="197">
        <v>1936911.82</v>
      </c>
      <c r="J22" s="155">
        <v>0</v>
      </c>
      <c r="K22" s="197">
        <v>0</v>
      </c>
      <c r="L22" s="155">
        <v>16</v>
      </c>
      <c r="M22" s="197">
        <v>1822000.84</v>
      </c>
      <c r="N22" s="155">
        <v>1</v>
      </c>
      <c r="O22" s="197">
        <v>114910.98</v>
      </c>
      <c r="P22" s="155">
        <v>15</v>
      </c>
      <c r="Q22" s="197">
        <v>1715826.76</v>
      </c>
      <c r="R22" s="155">
        <v>2</v>
      </c>
      <c r="S22" s="197">
        <v>221085.06</v>
      </c>
    </row>
    <row r="23" spans="2:19" x14ac:dyDescent="0.25">
      <c r="B23" s="474" t="s">
        <v>652</v>
      </c>
      <c r="C23" s="295"/>
      <c r="D23" s="191">
        <v>8</v>
      </c>
      <c r="E23" s="192">
        <v>8.56439353388288E-4</v>
      </c>
      <c r="F23" s="193">
        <v>997251.83</v>
      </c>
      <c r="G23" s="192">
        <v>4.6747343825708299E-3</v>
      </c>
      <c r="H23" s="150">
        <v>8</v>
      </c>
      <c r="I23" s="194">
        <v>997251.83</v>
      </c>
      <c r="J23" s="150">
        <v>0</v>
      </c>
      <c r="K23" s="194">
        <v>0</v>
      </c>
      <c r="L23" s="150">
        <v>8</v>
      </c>
      <c r="M23" s="194">
        <v>997251.83</v>
      </c>
      <c r="N23" s="150">
        <v>0</v>
      </c>
      <c r="O23" s="194">
        <v>0</v>
      </c>
      <c r="P23" s="150">
        <v>8</v>
      </c>
      <c r="Q23" s="194">
        <v>997251.83</v>
      </c>
      <c r="R23" s="150">
        <v>0</v>
      </c>
      <c r="S23" s="194">
        <v>0</v>
      </c>
    </row>
    <row r="24" spans="2:19" x14ac:dyDescent="0.25">
      <c r="B24" s="475" t="s">
        <v>653</v>
      </c>
      <c r="C24" s="295"/>
      <c r="D24" s="195">
        <v>5</v>
      </c>
      <c r="E24" s="196">
        <v>5.3527459586768004E-4</v>
      </c>
      <c r="F24" s="197">
        <v>677673.64</v>
      </c>
      <c r="G24" s="196">
        <v>3.1766743060977201E-3</v>
      </c>
      <c r="H24" s="155">
        <v>5</v>
      </c>
      <c r="I24" s="197">
        <v>677673.64</v>
      </c>
      <c r="J24" s="155">
        <v>0</v>
      </c>
      <c r="K24" s="197">
        <v>0</v>
      </c>
      <c r="L24" s="155">
        <v>5</v>
      </c>
      <c r="M24" s="197">
        <v>677673.64</v>
      </c>
      <c r="N24" s="155">
        <v>0</v>
      </c>
      <c r="O24" s="197">
        <v>0</v>
      </c>
      <c r="P24" s="155">
        <v>4</v>
      </c>
      <c r="Q24" s="197">
        <v>546543.66</v>
      </c>
      <c r="R24" s="155">
        <v>1</v>
      </c>
      <c r="S24" s="197">
        <v>131129.98000000001</v>
      </c>
    </row>
    <row r="25" spans="2:19" x14ac:dyDescent="0.25">
      <c r="B25" s="474" t="s">
        <v>654</v>
      </c>
      <c r="C25" s="295"/>
      <c r="D25" s="191">
        <v>9</v>
      </c>
      <c r="E25" s="192">
        <v>9.6349427256182398E-4</v>
      </c>
      <c r="F25" s="193">
        <v>1301896.93</v>
      </c>
      <c r="G25" s="192">
        <v>6.1027938562262796E-3</v>
      </c>
      <c r="H25" s="150">
        <v>9</v>
      </c>
      <c r="I25" s="194">
        <v>1301896.93</v>
      </c>
      <c r="J25" s="150">
        <v>0</v>
      </c>
      <c r="K25" s="194">
        <v>0</v>
      </c>
      <c r="L25" s="150">
        <v>9</v>
      </c>
      <c r="M25" s="194">
        <v>1301896.93</v>
      </c>
      <c r="N25" s="150">
        <v>0</v>
      </c>
      <c r="O25" s="194">
        <v>0</v>
      </c>
      <c r="P25" s="150">
        <v>8</v>
      </c>
      <c r="Q25" s="194">
        <v>1155998.25</v>
      </c>
      <c r="R25" s="150">
        <v>1</v>
      </c>
      <c r="S25" s="194">
        <v>145898.68</v>
      </c>
    </row>
    <row r="26" spans="2:19" x14ac:dyDescent="0.25">
      <c r="B26" s="475" t="s">
        <v>655</v>
      </c>
      <c r="C26" s="295"/>
      <c r="D26" s="195">
        <v>29</v>
      </c>
      <c r="E26" s="196">
        <v>3.1045926560325401E-3</v>
      </c>
      <c r="F26" s="197">
        <v>5752710.1900000004</v>
      </c>
      <c r="G26" s="196">
        <v>2.6966500646239601E-2</v>
      </c>
      <c r="H26" s="155">
        <v>27</v>
      </c>
      <c r="I26" s="197">
        <v>5383588.0499999998</v>
      </c>
      <c r="J26" s="155">
        <v>2</v>
      </c>
      <c r="K26" s="197">
        <v>369122.14</v>
      </c>
      <c r="L26" s="155">
        <v>29</v>
      </c>
      <c r="M26" s="197">
        <v>5752710.1900000004</v>
      </c>
      <c r="N26" s="155">
        <v>0</v>
      </c>
      <c r="O26" s="197">
        <v>0</v>
      </c>
      <c r="P26" s="155">
        <v>26</v>
      </c>
      <c r="Q26" s="197">
        <v>5215496.24</v>
      </c>
      <c r="R26" s="155">
        <v>3</v>
      </c>
      <c r="S26" s="197">
        <v>537213.94999999995</v>
      </c>
    </row>
    <row r="27" spans="2:19" x14ac:dyDescent="0.25">
      <c r="B27" s="425" t="s">
        <v>116</v>
      </c>
      <c r="C27" s="299"/>
      <c r="D27" s="157">
        <v>9341</v>
      </c>
      <c r="E27" s="158">
        <v>1</v>
      </c>
      <c r="F27" s="159">
        <v>213328020.03</v>
      </c>
      <c r="G27" s="158">
        <v>1</v>
      </c>
      <c r="H27" s="160">
        <v>5961</v>
      </c>
      <c r="I27" s="161">
        <v>154522362.09</v>
      </c>
      <c r="J27" s="160">
        <v>3380</v>
      </c>
      <c r="K27" s="161">
        <v>58805657.939999998</v>
      </c>
      <c r="L27" s="160">
        <v>2780</v>
      </c>
      <c r="M27" s="161">
        <v>111939445.08</v>
      </c>
      <c r="N27" s="160">
        <v>6562</v>
      </c>
      <c r="O27" s="161">
        <v>101388574.95</v>
      </c>
      <c r="P27" s="160">
        <v>6885</v>
      </c>
      <c r="Q27" s="161">
        <v>172811336.52000001</v>
      </c>
      <c r="R27" s="160">
        <v>2456</v>
      </c>
      <c r="S27" s="161">
        <v>40516683.509999998</v>
      </c>
    </row>
    <row r="28" spans="2:19" x14ac:dyDescent="0.25">
      <c r="B28" s="315" t="s">
        <v>3</v>
      </c>
      <c r="C28" s="247"/>
      <c r="D28" s="52" t="s">
        <v>3</v>
      </c>
      <c r="E28" s="52" t="s">
        <v>3</v>
      </c>
      <c r="F28" s="52" t="s">
        <v>3</v>
      </c>
      <c r="G28" s="52" t="s">
        <v>3</v>
      </c>
      <c r="H28" s="52" t="s">
        <v>3</v>
      </c>
      <c r="I28" s="52" t="s">
        <v>3</v>
      </c>
      <c r="J28" s="52" t="s">
        <v>3</v>
      </c>
      <c r="K28" s="52" t="s">
        <v>3</v>
      </c>
      <c r="L28" s="52" t="s">
        <v>3</v>
      </c>
      <c r="M28" s="52" t="s">
        <v>3</v>
      </c>
      <c r="N28" s="52" t="s">
        <v>3</v>
      </c>
      <c r="O28" s="52" t="s">
        <v>3</v>
      </c>
      <c r="P28" s="52" t="s">
        <v>3</v>
      </c>
      <c r="Q28" s="52" t="s">
        <v>3</v>
      </c>
      <c r="R28" s="52" t="s">
        <v>3</v>
      </c>
      <c r="S28" s="52" t="s">
        <v>3</v>
      </c>
    </row>
    <row r="29" spans="2:19" x14ac:dyDescent="0.25">
      <c r="B29" s="513" t="s">
        <v>675</v>
      </c>
      <c r="C29" s="299"/>
      <c r="D29" s="514" t="s">
        <v>3</v>
      </c>
      <c r="E29" s="299"/>
      <c r="F29" s="299"/>
      <c r="G29" s="295"/>
      <c r="H29" s="52" t="s">
        <v>3</v>
      </c>
      <c r="I29" s="52" t="s">
        <v>3</v>
      </c>
      <c r="J29" s="52" t="s">
        <v>3</v>
      </c>
      <c r="K29" s="52" t="s">
        <v>3</v>
      </c>
      <c r="L29" s="52" t="s">
        <v>3</v>
      </c>
      <c r="M29" s="52" t="s">
        <v>3</v>
      </c>
      <c r="N29" s="52" t="s">
        <v>3</v>
      </c>
      <c r="O29" s="52" t="s">
        <v>3</v>
      </c>
      <c r="P29" s="52" t="s">
        <v>3</v>
      </c>
      <c r="Q29" s="52" t="s">
        <v>3</v>
      </c>
      <c r="R29" s="52" t="s">
        <v>3</v>
      </c>
      <c r="S29" s="52" t="s">
        <v>3</v>
      </c>
    </row>
    <row r="30" spans="2:19" x14ac:dyDescent="0.25">
      <c r="B30" s="506" t="s">
        <v>676</v>
      </c>
      <c r="C30" s="299"/>
      <c r="D30" s="198" t="s">
        <v>3</v>
      </c>
      <c r="E30" s="199" t="s">
        <v>3</v>
      </c>
      <c r="F30" s="199" t="s">
        <v>3</v>
      </c>
      <c r="G30" s="218">
        <v>0</v>
      </c>
      <c r="H30" s="52" t="s">
        <v>3</v>
      </c>
      <c r="I30" s="52" t="s">
        <v>3</v>
      </c>
      <c r="J30" s="52" t="s">
        <v>3</v>
      </c>
      <c r="K30" s="52" t="s">
        <v>3</v>
      </c>
      <c r="L30" s="52" t="s">
        <v>3</v>
      </c>
      <c r="M30" s="52" t="s">
        <v>3</v>
      </c>
      <c r="N30" s="52" t="s">
        <v>3</v>
      </c>
      <c r="O30" s="52" t="s">
        <v>3</v>
      </c>
      <c r="P30" s="52" t="s">
        <v>3</v>
      </c>
      <c r="Q30" s="52" t="s">
        <v>3</v>
      </c>
      <c r="R30" s="52" t="s">
        <v>3</v>
      </c>
      <c r="S30" s="52" t="s">
        <v>3</v>
      </c>
    </row>
    <row r="31" spans="2:19" x14ac:dyDescent="0.25">
      <c r="B31" s="504" t="s">
        <v>677</v>
      </c>
      <c r="C31" s="299"/>
      <c r="D31" s="200" t="s">
        <v>3</v>
      </c>
      <c r="E31" s="201" t="s">
        <v>3</v>
      </c>
      <c r="F31" s="201" t="s">
        <v>3</v>
      </c>
      <c r="G31" s="219">
        <v>316979.28999999998</v>
      </c>
      <c r="H31" s="52" t="s">
        <v>3</v>
      </c>
      <c r="I31" s="52" t="s">
        <v>3</v>
      </c>
      <c r="J31" s="52" t="s">
        <v>3</v>
      </c>
      <c r="K31" s="52" t="s">
        <v>3</v>
      </c>
      <c r="L31" s="52" t="s">
        <v>3</v>
      </c>
      <c r="M31" s="52" t="s">
        <v>3</v>
      </c>
      <c r="N31" s="52" t="s">
        <v>3</v>
      </c>
      <c r="O31" s="52" t="s">
        <v>3</v>
      </c>
      <c r="P31" s="52" t="s">
        <v>3</v>
      </c>
      <c r="Q31" s="52" t="s">
        <v>3</v>
      </c>
      <c r="R31" s="52" t="s">
        <v>3</v>
      </c>
      <c r="S31" s="52" t="s">
        <v>3</v>
      </c>
    </row>
    <row r="32" spans="2:19" x14ac:dyDescent="0.25">
      <c r="B32" s="506" t="s">
        <v>678</v>
      </c>
      <c r="C32" s="299"/>
      <c r="D32" s="220" t="s">
        <v>3</v>
      </c>
      <c r="E32" s="220" t="s">
        <v>3</v>
      </c>
      <c r="F32" s="220" t="s">
        <v>3</v>
      </c>
      <c r="G32" s="221">
        <v>22837.813941762099</v>
      </c>
      <c r="H32" s="52" t="s">
        <v>3</v>
      </c>
      <c r="I32" s="52" t="s">
        <v>3</v>
      </c>
      <c r="J32" s="52" t="s">
        <v>3</v>
      </c>
      <c r="K32" s="52" t="s">
        <v>3</v>
      </c>
      <c r="L32" s="52" t="s">
        <v>3</v>
      </c>
      <c r="M32" s="52" t="s">
        <v>3</v>
      </c>
      <c r="N32" s="52" t="s">
        <v>3</v>
      </c>
      <c r="O32" s="52" t="s">
        <v>3</v>
      </c>
      <c r="P32" s="52" t="s">
        <v>3</v>
      </c>
      <c r="Q32" s="52" t="s">
        <v>3</v>
      </c>
      <c r="R32" s="52" t="s">
        <v>3</v>
      </c>
      <c r="S32" s="52" t="s">
        <v>3</v>
      </c>
    </row>
    <row r="33" spans="2:19" x14ac:dyDescent="0.25">
      <c r="B33" s="433" t="s">
        <v>679</v>
      </c>
      <c r="C33" s="247"/>
      <c r="D33" s="69" t="s">
        <v>3</v>
      </c>
      <c r="E33" s="69" t="s">
        <v>3</v>
      </c>
      <c r="F33" s="69" t="s">
        <v>3</v>
      </c>
      <c r="G33" s="69" t="s">
        <v>3</v>
      </c>
      <c r="H33" s="52" t="s">
        <v>3</v>
      </c>
      <c r="I33" s="52" t="s">
        <v>3</v>
      </c>
      <c r="J33" s="52" t="s">
        <v>3</v>
      </c>
      <c r="K33" s="52" t="s">
        <v>3</v>
      </c>
      <c r="L33" s="52" t="s">
        <v>3</v>
      </c>
      <c r="M33" s="52" t="s">
        <v>3</v>
      </c>
      <c r="N33" s="52" t="s">
        <v>3</v>
      </c>
      <c r="O33" s="52" t="s">
        <v>3</v>
      </c>
      <c r="P33" s="52" t="s">
        <v>3</v>
      </c>
      <c r="Q33" s="52" t="s">
        <v>3</v>
      </c>
      <c r="R33" s="52" t="s">
        <v>3</v>
      </c>
      <c r="S33" s="52" t="s">
        <v>3</v>
      </c>
    </row>
    <row r="34" spans="2:19" x14ac:dyDescent="0.25">
      <c r="B34" s="431" t="s">
        <v>3</v>
      </c>
      <c r="C34" s="247"/>
      <c r="D34" s="69" t="s">
        <v>3</v>
      </c>
      <c r="E34" s="69" t="s">
        <v>3</v>
      </c>
      <c r="F34" s="69" t="s">
        <v>3</v>
      </c>
      <c r="G34" s="69" t="s">
        <v>3</v>
      </c>
      <c r="H34" s="52" t="s">
        <v>3</v>
      </c>
      <c r="I34" s="52" t="s">
        <v>3</v>
      </c>
      <c r="J34" s="52" t="s">
        <v>3</v>
      </c>
      <c r="K34" s="52" t="s">
        <v>3</v>
      </c>
      <c r="L34" s="52" t="s">
        <v>3</v>
      </c>
      <c r="M34" s="52" t="s">
        <v>3</v>
      </c>
      <c r="N34" s="52" t="s">
        <v>3</v>
      </c>
      <c r="O34" s="52" t="s">
        <v>3</v>
      </c>
      <c r="P34" s="52" t="s">
        <v>3</v>
      </c>
      <c r="Q34" s="52" t="s">
        <v>3</v>
      </c>
      <c r="R34" s="52" t="s">
        <v>3</v>
      </c>
      <c r="S34" s="52" t="s">
        <v>3</v>
      </c>
    </row>
    <row r="35" spans="2:19" ht="18" customHeight="1" x14ac:dyDescent="0.25">
      <c r="B35" s="315" t="s">
        <v>3</v>
      </c>
      <c r="C35" s="247"/>
      <c r="D35" s="430" t="s">
        <v>565</v>
      </c>
      <c r="E35" s="404"/>
      <c r="F35" s="404"/>
      <c r="G35" s="404"/>
      <c r="H35" s="536" t="s">
        <v>117</v>
      </c>
      <c r="I35" s="247"/>
      <c r="J35" s="247"/>
      <c r="K35" s="247"/>
      <c r="L35" s="415" t="s">
        <v>514</v>
      </c>
      <c r="M35" s="299"/>
      <c r="N35" s="299"/>
      <c r="O35" s="295"/>
      <c r="P35" s="415" t="s">
        <v>511</v>
      </c>
      <c r="Q35" s="299"/>
      <c r="R35" s="299"/>
      <c r="S35" s="295"/>
    </row>
    <row r="36" spans="2:19" ht="18" customHeight="1" x14ac:dyDescent="0.25">
      <c r="B36" s="468" t="s">
        <v>3</v>
      </c>
      <c r="C36" s="247"/>
      <c r="D36" s="312" t="s">
        <v>3</v>
      </c>
      <c r="E36" s="247"/>
      <c r="F36" s="247"/>
      <c r="G36" s="247"/>
      <c r="H36" s="503" t="s">
        <v>512</v>
      </c>
      <c r="I36" s="295"/>
      <c r="J36" s="503" t="s">
        <v>513</v>
      </c>
      <c r="K36" s="295"/>
      <c r="L36" s="415" t="s">
        <v>514</v>
      </c>
      <c r="M36" s="295"/>
      <c r="N36" s="415" t="s">
        <v>515</v>
      </c>
      <c r="O36" s="295"/>
      <c r="P36" s="415" t="s">
        <v>516</v>
      </c>
      <c r="Q36" s="295"/>
      <c r="R36" s="415" t="s">
        <v>517</v>
      </c>
      <c r="S36" s="295"/>
    </row>
    <row r="37" spans="2:19" ht="48" x14ac:dyDescent="0.25">
      <c r="B37" s="416" t="s">
        <v>680</v>
      </c>
      <c r="C37" s="295"/>
      <c r="D37" s="128" t="s">
        <v>519</v>
      </c>
      <c r="E37" s="128" t="s">
        <v>636</v>
      </c>
      <c r="F37" s="128" t="s">
        <v>153</v>
      </c>
      <c r="G37" s="128" t="s">
        <v>637</v>
      </c>
      <c r="H37" s="127" t="s">
        <v>519</v>
      </c>
      <c r="I37" s="127" t="s">
        <v>153</v>
      </c>
      <c r="J37" s="127" t="s">
        <v>519</v>
      </c>
      <c r="K37" s="127" t="s">
        <v>153</v>
      </c>
      <c r="L37" s="127" t="s">
        <v>519</v>
      </c>
      <c r="M37" s="127" t="s">
        <v>153</v>
      </c>
      <c r="N37" s="127" t="s">
        <v>519</v>
      </c>
      <c r="O37" s="127" t="s">
        <v>153</v>
      </c>
      <c r="P37" s="127" t="s">
        <v>519</v>
      </c>
      <c r="Q37" s="127" t="s">
        <v>153</v>
      </c>
      <c r="R37" s="127" t="s">
        <v>519</v>
      </c>
      <c r="S37" s="127" t="s">
        <v>153</v>
      </c>
    </row>
    <row r="38" spans="2:19" x14ac:dyDescent="0.25">
      <c r="B38" s="474" t="s">
        <v>640</v>
      </c>
      <c r="C38" s="295"/>
      <c r="D38" s="191">
        <v>30</v>
      </c>
      <c r="E38" s="192">
        <v>3.21164757520608E-3</v>
      </c>
      <c r="F38" s="193">
        <v>68275.37</v>
      </c>
      <c r="G38" s="192">
        <v>3.2004876804462201E-4</v>
      </c>
      <c r="H38" s="150">
        <v>9</v>
      </c>
      <c r="I38" s="194">
        <v>14671.66</v>
      </c>
      <c r="J38" s="150">
        <v>21</v>
      </c>
      <c r="K38" s="194">
        <v>53603.71</v>
      </c>
      <c r="L38" s="150">
        <v>0</v>
      </c>
      <c r="M38" s="194">
        <v>0</v>
      </c>
      <c r="N38" s="150">
        <v>30</v>
      </c>
      <c r="O38" s="194">
        <v>68275.37</v>
      </c>
      <c r="P38" s="150">
        <v>7</v>
      </c>
      <c r="Q38" s="194">
        <v>11881.53</v>
      </c>
      <c r="R38" s="150">
        <v>23</v>
      </c>
      <c r="S38" s="194">
        <v>56393.84</v>
      </c>
    </row>
    <row r="39" spans="2:19" x14ac:dyDescent="0.25">
      <c r="B39" s="475" t="s">
        <v>641</v>
      </c>
      <c r="C39" s="295"/>
      <c r="D39" s="195">
        <v>742</v>
      </c>
      <c r="E39" s="196">
        <v>7.9434750026763701E-2</v>
      </c>
      <c r="F39" s="197">
        <v>4345370</v>
      </c>
      <c r="G39" s="196">
        <v>2.0369429198231499E-2</v>
      </c>
      <c r="H39" s="155">
        <v>335</v>
      </c>
      <c r="I39" s="197">
        <v>1922876.57</v>
      </c>
      <c r="J39" s="155">
        <v>407</v>
      </c>
      <c r="K39" s="197">
        <v>2422493.4300000002</v>
      </c>
      <c r="L39" s="155">
        <v>27</v>
      </c>
      <c r="M39" s="197">
        <v>271560.64</v>
      </c>
      <c r="N39" s="155">
        <v>715</v>
      </c>
      <c r="O39" s="197">
        <v>4073809.36</v>
      </c>
      <c r="P39" s="155">
        <v>259</v>
      </c>
      <c r="Q39" s="197">
        <v>1582514.25</v>
      </c>
      <c r="R39" s="155">
        <v>483</v>
      </c>
      <c r="S39" s="197">
        <v>2762855.75</v>
      </c>
    </row>
    <row r="40" spans="2:19" x14ac:dyDescent="0.25">
      <c r="B40" s="474" t="s">
        <v>642</v>
      </c>
      <c r="C40" s="295"/>
      <c r="D40" s="191">
        <v>1851</v>
      </c>
      <c r="E40" s="192">
        <v>0.19815865539021499</v>
      </c>
      <c r="F40" s="193">
        <v>18726642.280000001</v>
      </c>
      <c r="G40" s="192">
        <v>8.7783322028519795E-2</v>
      </c>
      <c r="H40" s="150">
        <v>941</v>
      </c>
      <c r="I40" s="194">
        <v>9478599.6099999994</v>
      </c>
      <c r="J40" s="150">
        <v>910</v>
      </c>
      <c r="K40" s="194">
        <v>9248042.6699999999</v>
      </c>
      <c r="L40" s="150">
        <v>156</v>
      </c>
      <c r="M40" s="194">
        <v>2353864.7999999998</v>
      </c>
      <c r="N40" s="150">
        <v>1695</v>
      </c>
      <c r="O40" s="194">
        <v>16372777.48</v>
      </c>
      <c r="P40" s="150">
        <v>1143</v>
      </c>
      <c r="Q40" s="194">
        <v>11606004.15</v>
      </c>
      <c r="R40" s="150">
        <v>708</v>
      </c>
      <c r="S40" s="194">
        <v>7120638.1299999999</v>
      </c>
    </row>
    <row r="41" spans="2:19" x14ac:dyDescent="0.25">
      <c r="B41" s="475" t="s">
        <v>643</v>
      </c>
      <c r="C41" s="295"/>
      <c r="D41" s="195">
        <v>1948</v>
      </c>
      <c r="E41" s="196">
        <v>0.208542982550048</v>
      </c>
      <c r="F41" s="197">
        <v>29470098.850000001</v>
      </c>
      <c r="G41" s="196">
        <v>0.13814452900212401</v>
      </c>
      <c r="H41" s="155">
        <v>1140</v>
      </c>
      <c r="I41" s="197">
        <v>17127416.629999999</v>
      </c>
      <c r="J41" s="155">
        <v>808</v>
      </c>
      <c r="K41" s="197">
        <v>12342682.220000001</v>
      </c>
      <c r="L41" s="155">
        <v>385</v>
      </c>
      <c r="M41" s="197">
        <v>7825883.1299999999</v>
      </c>
      <c r="N41" s="155">
        <v>1563</v>
      </c>
      <c r="O41" s="197">
        <v>21644215.719999999</v>
      </c>
      <c r="P41" s="155">
        <v>1426</v>
      </c>
      <c r="Q41" s="197">
        <v>21512173.600000001</v>
      </c>
      <c r="R41" s="155">
        <v>522</v>
      </c>
      <c r="S41" s="197">
        <v>7957925.25</v>
      </c>
    </row>
    <row r="42" spans="2:19" x14ac:dyDescent="0.25">
      <c r="B42" s="474" t="s">
        <v>644</v>
      </c>
      <c r="C42" s="295"/>
      <c r="D42" s="191">
        <v>1552</v>
      </c>
      <c r="E42" s="192">
        <v>0.166149234557328</v>
      </c>
      <c r="F42" s="193">
        <v>32376743.329999998</v>
      </c>
      <c r="G42" s="192">
        <v>0.15176976435372599</v>
      </c>
      <c r="H42" s="150">
        <v>1020</v>
      </c>
      <c r="I42" s="194">
        <v>21387163.059999999</v>
      </c>
      <c r="J42" s="150">
        <v>532</v>
      </c>
      <c r="K42" s="194">
        <v>10989580.27</v>
      </c>
      <c r="L42" s="150">
        <v>496</v>
      </c>
      <c r="M42" s="194">
        <v>12937290.48</v>
      </c>
      <c r="N42" s="150">
        <v>1056</v>
      </c>
      <c r="O42" s="194">
        <v>19439452.850000001</v>
      </c>
      <c r="P42" s="150">
        <v>1229</v>
      </c>
      <c r="Q42" s="194">
        <v>25483121.489999998</v>
      </c>
      <c r="R42" s="150">
        <v>323</v>
      </c>
      <c r="S42" s="194">
        <v>6893621.8399999999</v>
      </c>
    </row>
    <row r="43" spans="2:19" x14ac:dyDescent="0.25">
      <c r="B43" s="475" t="s">
        <v>645</v>
      </c>
      <c r="C43" s="295"/>
      <c r="D43" s="195">
        <v>1165</v>
      </c>
      <c r="E43" s="196">
        <v>0.12471898083716899</v>
      </c>
      <c r="F43" s="197">
        <v>29470305.300000001</v>
      </c>
      <c r="G43" s="196">
        <v>0.138145496760602</v>
      </c>
      <c r="H43" s="155">
        <v>857</v>
      </c>
      <c r="I43" s="197">
        <v>21547911.84</v>
      </c>
      <c r="J43" s="155">
        <v>308</v>
      </c>
      <c r="K43" s="197">
        <v>7922393.46</v>
      </c>
      <c r="L43" s="155">
        <v>474</v>
      </c>
      <c r="M43" s="197">
        <v>14962280.689999999</v>
      </c>
      <c r="N43" s="155">
        <v>691</v>
      </c>
      <c r="O43" s="197">
        <v>14508024.609999999</v>
      </c>
      <c r="P43" s="155">
        <v>1010</v>
      </c>
      <c r="Q43" s="197">
        <v>25334107.18</v>
      </c>
      <c r="R43" s="155">
        <v>155</v>
      </c>
      <c r="S43" s="197">
        <v>4136198.12</v>
      </c>
    </row>
    <row r="44" spans="2:19" x14ac:dyDescent="0.25">
      <c r="B44" s="474" t="s">
        <v>646</v>
      </c>
      <c r="C44" s="295"/>
      <c r="D44" s="191">
        <v>747</v>
      </c>
      <c r="E44" s="192">
        <v>7.9970024622631405E-2</v>
      </c>
      <c r="F44" s="193">
        <v>22901781.68</v>
      </c>
      <c r="G44" s="192">
        <v>0.107354775414778</v>
      </c>
      <c r="H44" s="150">
        <v>545</v>
      </c>
      <c r="I44" s="194">
        <v>16654410.939999999</v>
      </c>
      <c r="J44" s="150">
        <v>202</v>
      </c>
      <c r="K44" s="194">
        <v>6247370.7400000002</v>
      </c>
      <c r="L44" s="150">
        <v>336</v>
      </c>
      <c r="M44" s="194">
        <v>12517863.51</v>
      </c>
      <c r="N44" s="150">
        <v>411</v>
      </c>
      <c r="O44" s="194">
        <v>10383918.17</v>
      </c>
      <c r="P44" s="150">
        <v>662</v>
      </c>
      <c r="Q44" s="194">
        <v>20014439.18</v>
      </c>
      <c r="R44" s="150">
        <v>85</v>
      </c>
      <c r="S44" s="194">
        <v>2887342.5</v>
      </c>
    </row>
    <row r="45" spans="2:19" x14ac:dyDescent="0.25">
      <c r="B45" s="475" t="s">
        <v>647</v>
      </c>
      <c r="C45" s="295"/>
      <c r="D45" s="195">
        <v>389</v>
      </c>
      <c r="E45" s="196">
        <v>4.1644363558505502E-2</v>
      </c>
      <c r="F45" s="197">
        <v>14596082.92</v>
      </c>
      <c r="G45" s="196">
        <v>6.8420842784493896E-2</v>
      </c>
      <c r="H45" s="155">
        <v>313</v>
      </c>
      <c r="I45" s="197">
        <v>11805321.039999999</v>
      </c>
      <c r="J45" s="155">
        <v>76</v>
      </c>
      <c r="K45" s="197">
        <v>2790761.88</v>
      </c>
      <c r="L45" s="155">
        <v>222</v>
      </c>
      <c r="M45" s="197">
        <v>9770054.1400000006</v>
      </c>
      <c r="N45" s="155">
        <v>168</v>
      </c>
      <c r="O45" s="197">
        <v>4826028.78</v>
      </c>
      <c r="P45" s="155">
        <v>336</v>
      </c>
      <c r="Q45" s="197">
        <v>12423439.92</v>
      </c>
      <c r="R45" s="155">
        <v>53</v>
      </c>
      <c r="S45" s="197">
        <v>2172643</v>
      </c>
    </row>
    <row r="46" spans="2:19" x14ac:dyDescent="0.25">
      <c r="B46" s="474" t="s">
        <v>648</v>
      </c>
      <c r="C46" s="295"/>
      <c r="D46" s="191">
        <v>236</v>
      </c>
      <c r="E46" s="192">
        <v>2.5264960924954501E-2</v>
      </c>
      <c r="F46" s="193">
        <v>10805730.1</v>
      </c>
      <c r="G46" s="192">
        <v>5.0653121415932201E-2</v>
      </c>
      <c r="H46" s="150">
        <v>200</v>
      </c>
      <c r="I46" s="194">
        <v>9170401.2899999991</v>
      </c>
      <c r="J46" s="150">
        <v>36</v>
      </c>
      <c r="K46" s="194">
        <v>1635328.81</v>
      </c>
      <c r="L46" s="150">
        <v>161</v>
      </c>
      <c r="M46" s="194">
        <v>8168386.9100000001</v>
      </c>
      <c r="N46" s="150">
        <v>75</v>
      </c>
      <c r="O46" s="194">
        <v>2637343.19</v>
      </c>
      <c r="P46" s="150">
        <v>192</v>
      </c>
      <c r="Q46" s="194">
        <v>8777501</v>
      </c>
      <c r="R46" s="150">
        <v>44</v>
      </c>
      <c r="S46" s="194">
        <v>2028229.1</v>
      </c>
    </row>
    <row r="47" spans="2:19" x14ac:dyDescent="0.25">
      <c r="B47" s="475" t="s">
        <v>649</v>
      </c>
      <c r="C47" s="295"/>
      <c r="D47" s="195">
        <v>151</v>
      </c>
      <c r="E47" s="196">
        <v>1.61652927952039E-2</v>
      </c>
      <c r="F47" s="197">
        <v>7809712.54</v>
      </c>
      <c r="G47" s="196">
        <v>3.66089393174968E-2</v>
      </c>
      <c r="H47" s="155">
        <v>132</v>
      </c>
      <c r="I47" s="197">
        <v>6865112.3600000003</v>
      </c>
      <c r="J47" s="155">
        <v>19</v>
      </c>
      <c r="K47" s="197">
        <v>944600.18</v>
      </c>
      <c r="L47" s="155">
        <v>106</v>
      </c>
      <c r="M47" s="197">
        <v>6163733.0999999996</v>
      </c>
      <c r="N47" s="155">
        <v>45</v>
      </c>
      <c r="O47" s="197">
        <v>1645979.44</v>
      </c>
      <c r="P47" s="155">
        <v>135</v>
      </c>
      <c r="Q47" s="197">
        <v>6974547.9000000004</v>
      </c>
      <c r="R47" s="155">
        <v>16</v>
      </c>
      <c r="S47" s="197">
        <v>835164.64</v>
      </c>
    </row>
    <row r="48" spans="2:19" x14ac:dyDescent="0.25">
      <c r="B48" s="474" t="s">
        <v>650</v>
      </c>
      <c r="C48" s="295"/>
      <c r="D48" s="191">
        <v>166</v>
      </c>
      <c r="E48" s="192">
        <v>1.7771116582807001E-2</v>
      </c>
      <c r="F48" s="193">
        <v>9744854.9299999997</v>
      </c>
      <c r="G48" s="192">
        <v>4.5680145199067601E-2</v>
      </c>
      <c r="H48" s="150">
        <v>145</v>
      </c>
      <c r="I48" s="194">
        <v>8516261.3800000008</v>
      </c>
      <c r="J48" s="150">
        <v>21</v>
      </c>
      <c r="K48" s="194">
        <v>1228593.55</v>
      </c>
      <c r="L48" s="150">
        <v>121</v>
      </c>
      <c r="M48" s="194">
        <v>7764982.5999999996</v>
      </c>
      <c r="N48" s="150">
        <v>45</v>
      </c>
      <c r="O48" s="194">
        <v>1979872.33</v>
      </c>
      <c r="P48" s="150">
        <v>152</v>
      </c>
      <c r="Q48" s="194">
        <v>8896725.7100000009</v>
      </c>
      <c r="R48" s="150">
        <v>14</v>
      </c>
      <c r="S48" s="194">
        <v>848129.22</v>
      </c>
    </row>
    <row r="49" spans="2:19" x14ac:dyDescent="0.25">
      <c r="B49" s="475" t="s">
        <v>651</v>
      </c>
      <c r="C49" s="295"/>
      <c r="D49" s="195">
        <v>76</v>
      </c>
      <c r="E49" s="196">
        <v>8.1361738571887401E-3</v>
      </c>
      <c r="F49" s="197">
        <v>5046711.9000000004</v>
      </c>
      <c r="G49" s="196">
        <v>2.36570512363556E-2</v>
      </c>
      <c r="H49" s="155">
        <v>67</v>
      </c>
      <c r="I49" s="197">
        <v>4469317.91</v>
      </c>
      <c r="J49" s="155">
        <v>9</v>
      </c>
      <c r="K49" s="197">
        <v>577393.99</v>
      </c>
      <c r="L49" s="155">
        <v>61</v>
      </c>
      <c r="M49" s="197">
        <v>4317187.7699999996</v>
      </c>
      <c r="N49" s="155">
        <v>15</v>
      </c>
      <c r="O49" s="197">
        <v>729524.13</v>
      </c>
      <c r="P49" s="155">
        <v>69</v>
      </c>
      <c r="Q49" s="197">
        <v>4595512.51</v>
      </c>
      <c r="R49" s="155">
        <v>7</v>
      </c>
      <c r="S49" s="197">
        <v>451199.39</v>
      </c>
    </row>
    <row r="50" spans="2:19" x14ac:dyDescent="0.25">
      <c r="B50" s="474" t="s">
        <v>652</v>
      </c>
      <c r="C50" s="295"/>
      <c r="D50" s="191">
        <v>76</v>
      </c>
      <c r="E50" s="192">
        <v>8.1361738571887401E-3</v>
      </c>
      <c r="F50" s="193">
        <v>5520706.4299999997</v>
      </c>
      <c r="G50" s="192">
        <v>2.5878955934731999E-2</v>
      </c>
      <c r="H50" s="150">
        <v>58</v>
      </c>
      <c r="I50" s="194">
        <v>4300771.58</v>
      </c>
      <c r="J50" s="150">
        <v>18</v>
      </c>
      <c r="K50" s="194">
        <v>1219934.8500000001</v>
      </c>
      <c r="L50" s="150">
        <v>58</v>
      </c>
      <c r="M50" s="194">
        <v>4561067.0999999996</v>
      </c>
      <c r="N50" s="150">
        <v>18</v>
      </c>
      <c r="O50" s="194">
        <v>959639.33</v>
      </c>
      <c r="P50" s="150">
        <v>70</v>
      </c>
      <c r="Q50" s="194">
        <v>5121084.1900000004</v>
      </c>
      <c r="R50" s="150">
        <v>6</v>
      </c>
      <c r="S50" s="194">
        <v>399622.24</v>
      </c>
    </row>
    <row r="51" spans="2:19" x14ac:dyDescent="0.25">
      <c r="B51" s="475" t="s">
        <v>653</v>
      </c>
      <c r="C51" s="295"/>
      <c r="D51" s="195">
        <v>52</v>
      </c>
      <c r="E51" s="196">
        <v>5.5668557970238704E-3</v>
      </c>
      <c r="F51" s="197">
        <v>4149176.09</v>
      </c>
      <c r="G51" s="196">
        <v>1.9449747339409601E-2</v>
      </c>
      <c r="H51" s="155">
        <v>47</v>
      </c>
      <c r="I51" s="197">
        <v>3775678.2</v>
      </c>
      <c r="J51" s="155">
        <v>5</v>
      </c>
      <c r="K51" s="197">
        <v>373497.89</v>
      </c>
      <c r="L51" s="155">
        <v>44</v>
      </c>
      <c r="M51" s="197">
        <v>3785382.92</v>
      </c>
      <c r="N51" s="155">
        <v>8</v>
      </c>
      <c r="O51" s="197">
        <v>363793.17</v>
      </c>
      <c r="P51" s="155">
        <v>49</v>
      </c>
      <c r="Q51" s="197">
        <v>3866994.12</v>
      </c>
      <c r="R51" s="155">
        <v>3</v>
      </c>
      <c r="S51" s="197">
        <v>282181.96999999997</v>
      </c>
    </row>
    <row r="52" spans="2:19" x14ac:dyDescent="0.25">
      <c r="B52" s="474" t="s">
        <v>654</v>
      </c>
      <c r="C52" s="295"/>
      <c r="D52" s="191">
        <v>38</v>
      </c>
      <c r="E52" s="192">
        <v>4.0680869285943701E-3</v>
      </c>
      <c r="F52" s="193">
        <v>3181839.06</v>
      </c>
      <c r="G52" s="192">
        <v>1.49152420744005E-2</v>
      </c>
      <c r="H52" s="150">
        <v>36</v>
      </c>
      <c r="I52" s="194">
        <v>3012056.95</v>
      </c>
      <c r="J52" s="150">
        <v>2</v>
      </c>
      <c r="K52" s="194">
        <v>169782.11</v>
      </c>
      <c r="L52" s="150">
        <v>34</v>
      </c>
      <c r="M52" s="194">
        <v>3010897.06</v>
      </c>
      <c r="N52" s="150">
        <v>4</v>
      </c>
      <c r="O52" s="194">
        <v>170942</v>
      </c>
      <c r="P52" s="150">
        <v>36</v>
      </c>
      <c r="Q52" s="194">
        <v>2983956.15</v>
      </c>
      <c r="R52" s="150">
        <v>2</v>
      </c>
      <c r="S52" s="194">
        <v>197882.91</v>
      </c>
    </row>
    <row r="53" spans="2:19" x14ac:dyDescent="0.25">
      <c r="B53" s="475" t="s">
        <v>655</v>
      </c>
      <c r="C53" s="295"/>
      <c r="D53" s="195">
        <v>122</v>
      </c>
      <c r="E53" s="196">
        <v>1.30607001391714E-2</v>
      </c>
      <c r="F53" s="197">
        <v>15113989.25</v>
      </c>
      <c r="G53" s="196">
        <v>7.0848589172086002E-2</v>
      </c>
      <c r="H53" s="155">
        <v>116</v>
      </c>
      <c r="I53" s="197">
        <v>14474391.07</v>
      </c>
      <c r="J53" s="155">
        <v>6</v>
      </c>
      <c r="K53" s="197">
        <v>639598.18000000005</v>
      </c>
      <c r="L53" s="155">
        <v>99</v>
      </c>
      <c r="M53" s="197">
        <v>13529010.23</v>
      </c>
      <c r="N53" s="155">
        <v>23</v>
      </c>
      <c r="O53" s="197">
        <v>1584979.02</v>
      </c>
      <c r="P53" s="155">
        <v>110</v>
      </c>
      <c r="Q53" s="197">
        <v>13627333.640000001</v>
      </c>
      <c r="R53" s="155">
        <v>12</v>
      </c>
      <c r="S53" s="197">
        <v>1486655.61</v>
      </c>
    </row>
    <row r="54" spans="2:19" x14ac:dyDescent="0.25">
      <c r="B54" s="425" t="s">
        <v>116</v>
      </c>
      <c r="C54" s="299"/>
      <c r="D54" s="157">
        <v>9341</v>
      </c>
      <c r="E54" s="158">
        <v>1</v>
      </c>
      <c r="F54" s="159">
        <v>213328020.03</v>
      </c>
      <c r="G54" s="158">
        <v>1</v>
      </c>
      <c r="H54" s="160">
        <v>5961</v>
      </c>
      <c r="I54" s="161">
        <v>154522362.09</v>
      </c>
      <c r="J54" s="160">
        <v>3380</v>
      </c>
      <c r="K54" s="161">
        <v>58805657.939999998</v>
      </c>
      <c r="L54" s="160">
        <v>2780</v>
      </c>
      <c r="M54" s="161">
        <v>111939445.08</v>
      </c>
      <c r="N54" s="160">
        <v>6562</v>
      </c>
      <c r="O54" s="161">
        <v>101388574.95</v>
      </c>
      <c r="P54" s="160">
        <v>6885</v>
      </c>
      <c r="Q54" s="161">
        <v>172811336.52000001</v>
      </c>
      <c r="R54" s="160">
        <v>2456</v>
      </c>
      <c r="S54" s="161">
        <v>40516683.509999998</v>
      </c>
    </row>
    <row r="55" spans="2:19" x14ac:dyDescent="0.25">
      <c r="B55" s="315" t="s">
        <v>3</v>
      </c>
      <c r="C55" s="247"/>
      <c r="D55" s="52" t="s">
        <v>3</v>
      </c>
      <c r="E55" s="52" t="s">
        <v>3</v>
      </c>
      <c r="F55" s="52" t="s">
        <v>3</v>
      </c>
      <c r="G55" s="52" t="s">
        <v>3</v>
      </c>
      <c r="H55" s="52" t="s">
        <v>3</v>
      </c>
      <c r="I55" s="52" t="s">
        <v>3</v>
      </c>
      <c r="J55" s="52" t="s">
        <v>3</v>
      </c>
      <c r="K55" s="52" t="s">
        <v>3</v>
      </c>
      <c r="L55" s="52" t="s">
        <v>3</v>
      </c>
      <c r="M55" s="52" t="s">
        <v>3</v>
      </c>
      <c r="N55" s="52" t="s">
        <v>3</v>
      </c>
      <c r="O55" s="52" t="s">
        <v>3</v>
      </c>
      <c r="P55" s="52" t="s">
        <v>3</v>
      </c>
      <c r="Q55" s="52" t="s">
        <v>3</v>
      </c>
      <c r="R55" s="52" t="s">
        <v>3</v>
      </c>
      <c r="S55" s="52" t="s">
        <v>3</v>
      </c>
    </row>
    <row r="56" spans="2:19" x14ac:dyDescent="0.25">
      <c r="B56" s="513" t="s">
        <v>681</v>
      </c>
      <c r="C56" s="299"/>
      <c r="D56" s="514" t="s">
        <v>3</v>
      </c>
      <c r="E56" s="299"/>
      <c r="F56" s="299"/>
      <c r="G56" s="295"/>
      <c r="H56" s="52" t="s">
        <v>3</v>
      </c>
      <c r="I56" s="52" t="s">
        <v>3</v>
      </c>
      <c r="J56" s="52" t="s">
        <v>3</v>
      </c>
      <c r="K56" s="52" t="s">
        <v>3</v>
      </c>
      <c r="L56" s="52" t="s">
        <v>3</v>
      </c>
      <c r="M56" s="52" t="s">
        <v>3</v>
      </c>
      <c r="N56" s="52" t="s">
        <v>3</v>
      </c>
      <c r="O56" s="52" t="s">
        <v>3</v>
      </c>
      <c r="P56" s="52" t="s">
        <v>3</v>
      </c>
      <c r="Q56" s="52" t="s">
        <v>3</v>
      </c>
      <c r="R56" s="52" t="s">
        <v>3</v>
      </c>
      <c r="S56" s="52" t="s">
        <v>3</v>
      </c>
    </row>
    <row r="57" spans="2:19" x14ac:dyDescent="0.25">
      <c r="B57" s="506" t="s">
        <v>682</v>
      </c>
      <c r="C57" s="299"/>
      <c r="D57" s="198" t="s">
        <v>3</v>
      </c>
      <c r="E57" s="199" t="s">
        <v>3</v>
      </c>
      <c r="F57" s="199" t="s">
        <v>3</v>
      </c>
      <c r="G57" s="218">
        <v>6220.74</v>
      </c>
      <c r="H57" s="52" t="s">
        <v>3</v>
      </c>
      <c r="I57" s="52" t="s">
        <v>3</v>
      </c>
      <c r="J57" s="52" t="s">
        <v>3</v>
      </c>
      <c r="K57" s="52" t="s">
        <v>3</v>
      </c>
      <c r="L57" s="52" t="s">
        <v>3</v>
      </c>
      <c r="M57" s="52" t="s">
        <v>3</v>
      </c>
      <c r="N57" s="52" t="s">
        <v>3</v>
      </c>
      <c r="O57" s="52" t="s">
        <v>3</v>
      </c>
      <c r="P57" s="52" t="s">
        <v>3</v>
      </c>
      <c r="Q57" s="52" t="s">
        <v>3</v>
      </c>
      <c r="R57" s="52" t="s">
        <v>3</v>
      </c>
      <c r="S57" s="52" t="s">
        <v>3</v>
      </c>
    </row>
    <row r="58" spans="2:19" x14ac:dyDescent="0.25">
      <c r="B58" s="504" t="s">
        <v>683</v>
      </c>
      <c r="C58" s="299"/>
      <c r="D58" s="200" t="s">
        <v>3</v>
      </c>
      <c r="E58" s="201" t="s">
        <v>3</v>
      </c>
      <c r="F58" s="201" t="s">
        <v>3</v>
      </c>
      <c r="G58" s="219">
        <v>471296.41</v>
      </c>
      <c r="H58" s="52" t="s">
        <v>3</v>
      </c>
      <c r="I58" s="52" t="s">
        <v>3</v>
      </c>
      <c r="J58" s="52" t="s">
        <v>3</v>
      </c>
      <c r="K58" s="52" t="s">
        <v>3</v>
      </c>
      <c r="L58" s="52" t="s">
        <v>3</v>
      </c>
      <c r="M58" s="52" t="s">
        <v>3</v>
      </c>
      <c r="N58" s="52" t="s">
        <v>3</v>
      </c>
      <c r="O58" s="52" t="s">
        <v>3</v>
      </c>
      <c r="P58" s="52" t="s">
        <v>3</v>
      </c>
      <c r="Q58" s="52" t="s">
        <v>3</v>
      </c>
      <c r="R58" s="52" t="s">
        <v>3</v>
      </c>
      <c r="S58" s="52" t="s">
        <v>3</v>
      </c>
    </row>
    <row r="59" spans="2:19" x14ac:dyDescent="0.25">
      <c r="B59" s="506" t="s">
        <v>684</v>
      </c>
      <c r="C59" s="299"/>
      <c r="D59" s="198" t="s">
        <v>3</v>
      </c>
      <c r="E59" s="199" t="s">
        <v>3</v>
      </c>
      <c r="F59" s="199" t="s">
        <v>3</v>
      </c>
      <c r="G59" s="222">
        <v>73226.709179493104</v>
      </c>
      <c r="H59" s="52" t="s">
        <v>3</v>
      </c>
      <c r="I59" s="52" t="s">
        <v>3</v>
      </c>
      <c r="J59" s="52" t="s">
        <v>3</v>
      </c>
      <c r="K59" s="52" t="s">
        <v>3</v>
      </c>
      <c r="L59" s="52" t="s">
        <v>3</v>
      </c>
      <c r="M59" s="52" t="s">
        <v>3</v>
      </c>
      <c r="N59" s="52" t="s">
        <v>3</v>
      </c>
      <c r="O59" s="52" t="s">
        <v>3</v>
      </c>
      <c r="P59" s="52" t="s">
        <v>3</v>
      </c>
      <c r="Q59" s="52" t="s">
        <v>3</v>
      </c>
      <c r="R59" s="52" t="s">
        <v>3</v>
      </c>
      <c r="S59" s="52" t="s">
        <v>3</v>
      </c>
    </row>
    <row r="60" spans="2:19" ht="408.95" customHeight="1" x14ac:dyDescent="0.25"/>
    <row r="61" spans="2:19" ht="219" customHeight="1" x14ac:dyDescent="0.25"/>
  </sheetData>
  <sheetProtection sheet="1" objects="1" scenarios="1"/>
  <mergeCells count="86">
    <mergeCell ref="A1:B3"/>
    <mergeCell ref="C1:T1"/>
    <mergeCell ref="C2:T2"/>
    <mergeCell ref="C3:T3"/>
    <mergeCell ref="A4:B4"/>
    <mergeCell ref="C4:T4"/>
    <mergeCell ref="A5:B5"/>
    <mergeCell ref="C5:T5"/>
    <mergeCell ref="B6:C6"/>
    <mergeCell ref="B7:C7"/>
    <mergeCell ref="B8:C8"/>
    <mergeCell ref="D8:G8"/>
    <mergeCell ref="H8:K8"/>
    <mergeCell ref="L8:O8"/>
    <mergeCell ref="P8:S8"/>
    <mergeCell ref="N9:O9"/>
    <mergeCell ref="P9:Q9"/>
    <mergeCell ref="R9:S9"/>
    <mergeCell ref="B10:C10"/>
    <mergeCell ref="B11:C11"/>
    <mergeCell ref="B9:C9"/>
    <mergeCell ref="D9:G9"/>
    <mergeCell ref="H9:I9"/>
    <mergeCell ref="J9:K9"/>
    <mergeCell ref="L9:M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D29:G29"/>
    <mergeCell ref="B30:C30"/>
    <mergeCell ref="B31:C31"/>
    <mergeCell ref="B32:C32"/>
    <mergeCell ref="B33:C33"/>
    <mergeCell ref="B34:C34"/>
    <mergeCell ref="B35:C35"/>
    <mergeCell ref="D35:G35"/>
    <mergeCell ref="H35:K35"/>
    <mergeCell ref="L35:O35"/>
    <mergeCell ref="P35:S35"/>
    <mergeCell ref="B36:C36"/>
    <mergeCell ref="D36:G36"/>
    <mergeCell ref="H36:I36"/>
    <mergeCell ref="J36:K36"/>
    <mergeCell ref="L36:M36"/>
    <mergeCell ref="N36:O36"/>
    <mergeCell ref="P36:Q36"/>
    <mergeCell ref="R36:S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D56:G56"/>
    <mergeCell ref="B57:C57"/>
    <mergeCell ref="B58:C58"/>
    <mergeCell ref="B59:C59"/>
    <mergeCell ref="B52:C52"/>
    <mergeCell ref="B53:C53"/>
    <mergeCell ref="B54:C54"/>
    <mergeCell ref="B55:C55"/>
    <mergeCell ref="B56:C56"/>
  </mergeCells>
  <hyperlinks>
    <hyperlink ref="C3" location="'Contents'!A6" display="Index"/>
  </hyperlinks>
  <pageMargins left="0.25" right="0.25" top="0.25" bottom="0.25" header="0.25" footer="0.25"/>
  <pageSetup scale="31"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36"/>
  <sheetViews>
    <sheetView showGridLines="0" zoomScaleNormal="100" workbookViewId="0">
      <selection sqref="A1:B3"/>
    </sheetView>
  </sheetViews>
  <sheetFormatPr defaultRowHeight="15" x14ac:dyDescent="0.25"/>
  <cols>
    <col min="1" max="1" width="1.7109375" customWidth="1"/>
    <col min="2" max="2" width="31.85546875" customWidth="1"/>
    <col min="3" max="3" width="12.85546875" customWidth="1"/>
    <col min="4" max="5" width="13.7109375" customWidth="1"/>
    <col min="6" max="6" width="17.85546875" customWidth="1"/>
    <col min="7" max="8" width="13.7109375" customWidth="1"/>
    <col min="9" max="9" width="18.140625" customWidth="1"/>
    <col min="10"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0.5703125" customWidth="1"/>
  </cols>
  <sheetData>
    <row r="1" spans="1:20" ht="18" customHeight="1" x14ac:dyDescent="0.25">
      <c r="A1" s="247"/>
      <c r="B1" s="247"/>
      <c r="C1" s="251" t="s">
        <v>0</v>
      </c>
      <c r="D1" s="247"/>
      <c r="E1" s="247"/>
      <c r="F1" s="247"/>
      <c r="G1" s="247"/>
      <c r="H1" s="247"/>
      <c r="I1" s="247"/>
      <c r="J1" s="247"/>
      <c r="K1" s="247"/>
      <c r="L1" s="247"/>
      <c r="M1" s="247"/>
      <c r="N1" s="247"/>
      <c r="O1" s="247"/>
      <c r="P1" s="247"/>
      <c r="Q1" s="247"/>
      <c r="R1" s="247"/>
      <c r="S1" s="247"/>
      <c r="T1" s="247"/>
    </row>
    <row r="2" spans="1:20" ht="18" customHeight="1" x14ac:dyDescent="0.25">
      <c r="A2" s="247"/>
      <c r="B2" s="247"/>
      <c r="C2" s="251" t="s">
        <v>1</v>
      </c>
      <c r="D2" s="247"/>
      <c r="E2" s="247"/>
      <c r="F2" s="247"/>
      <c r="G2" s="247"/>
      <c r="H2" s="247"/>
      <c r="I2" s="247"/>
      <c r="J2" s="247"/>
      <c r="K2" s="247"/>
      <c r="L2" s="247"/>
      <c r="M2" s="247"/>
      <c r="N2" s="247"/>
      <c r="O2" s="247"/>
      <c r="P2" s="247"/>
      <c r="Q2" s="247"/>
      <c r="R2" s="247"/>
      <c r="S2" s="247"/>
      <c r="T2" s="247"/>
    </row>
    <row r="3" spans="1:20" ht="18" customHeight="1" x14ac:dyDescent="0.25">
      <c r="A3" s="247"/>
      <c r="B3" s="247"/>
      <c r="C3" s="251" t="s">
        <v>2</v>
      </c>
      <c r="D3" s="247"/>
      <c r="E3" s="247"/>
      <c r="F3" s="247"/>
      <c r="G3" s="247"/>
      <c r="H3" s="247"/>
      <c r="I3" s="247"/>
      <c r="J3" s="247"/>
      <c r="K3" s="247"/>
      <c r="L3" s="247"/>
      <c r="M3" s="247"/>
      <c r="N3" s="247"/>
      <c r="O3" s="247"/>
      <c r="P3" s="247"/>
      <c r="Q3" s="247"/>
      <c r="R3" s="247"/>
      <c r="S3" s="247"/>
      <c r="T3" s="247"/>
    </row>
    <row r="4" spans="1:20" ht="18" customHeight="1" x14ac:dyDescent="0.25">
      <c r="A4" s="249" t="s">
        <v>3</v>
      </c>
      <c r="B4" s="247"/>
      <c r="C4" s="251" t="s">
        <v>3</v>
      </c>
      <c r="D4" s="247"/>
      <c r="E4" s="247"/>
      <c r="F4" s="247"/>
      <c r="G4" s="247"/>
      <c r="H4" s="247"/>
      <c r="I4" s="247"/>
      <c r="J4" s="247"/>
      <c r="K4" s="247"/>
      <c r="L4" s="247"/>
      <c r="M4" s="247"/>
      <c r="N4" s="247"/>
      <c r="O4" s="247"/>
      <c r="P4" s="247"/>
      <c r="Q4" s="247"/>
      <c r="R4" s="247"/>
      <c r="S4" s="247"/>
      <c r="T4" s="247"/>
    </row>
    <row r="5" spans="1:20" ht="18" customHeight="1" x14ac:dyDescent="0.25">
      <c r="A5" s="249" t="s">
        <v>3</v>
      </c>
      <c r="B5" s="247"/>
      <c r="C5" s="249" t="s">
        <v>3</v>
      </c>
      <c r="D5" s="247"/>
      <c r="E5" s="247"/>
      <c r="F5" s="247"/>
      <c r="G5" s="247"/>
      <c r="H5" s="247"/>
      <c r="I5" s="247"/>
      <c r="J5" s="247"/>
      <c r="K5" s="247"/>
      <c r="L5" s="247"/>
      <c r="M5" s="247"/>
      <c r="N5" s="247"/>
      <c r="O5" s="247"/>
      <c r="P5" s="247"/>
      <c r="Q5" s="247"/>
      <c r="R5" s="247"/>
      <c r="S5" s="247"/>
      <c r="T5" s="247"/>
    </row>
    <row r="6" spans="1:20" x14ac:dyDescent="0.25">
      <c r="B6" s="433" t="s">
        <v>685</v>
      </c>
      <c r="C6" s="247"/>
      <c r="D6" s="69" t="s">
        <v>3</v>
      </c>
      <c r="E6" s="69" t="s">
        <v>3</v>
      </c>
      <c r="F6" s="69" t="s">
        <v>3</v>
      </c>
      <c r="G6" s="69" t="s">
        <v>3</v>
      </c>
      <c r="H6" s="52" t="s">
        <v>3</v>
      </c>
      <c r="I6" s="52" t="s">
        <v>3</v>
      </c>
      <c r="J6" s="52" t="s">
        <v>3</v>
      </c>
      <c r="K6" s="52" t="s">
        <v>3</v>
      </c>
      <c r="L6" s="52" t="s">
        <v>3</v>
      </c>
      <c r="M6" s="52" t="s">
        <v>3</v>
      </c>
      <c r="N6" s="52" t="s">
        <v>3</v>
      </c>
      <c r="O6" s="52" t="s">
        <v>3</v>
      </c>
      <c r="P6" s="52" t="s">
        <v>3</v>
      </c>
      <c r="Q6" s="52" t="s">
        <v>3</v>
      </c>
      <c r="R6" s="52" t="s">
        <v>3</v>
      </c>
      <c r="S6" s="52" t="s">
        <v>3</v>
      </c>
    </row>
    <row r="7" spans="1:20" x14ac:dyDescent="0.25">
      <c r="B7" s="431" t="s">
        <v>3</v>
      </c>
      <c r="C7" s="247"/>
      <c r="D7" s="69" t="s">
        <v>3</v>
      </c>
      <c r="E7" s="69" t="s">
        <v>3</v>
      </c>
      <c r="F7" s="69" t="s">
        <v>3</v>
      </c>
      <c r="G7" s="69" t="s">
        <v>3</v>
      </c>
      <c r="H7" s="52" t="s">
        <v>3</v>
      </c>
      <c r="I7" s="52" t="s">
        <v>3</v>
      </c>
      <c r="J7" s="52" t="s">
        <v>3</v>
      </c>
      <c r="K7" s="52" t="s">
        <v>3</v>
      </c>
      <c r="L7" s="52" t="s">
        <v>3</v>
      </c>
      <c r="M7" s="52" t="s">
        <v>3</v>
      </c>
      <c r="N7" s="52" t="s">
        <v>3</v>
      </c>
      <c r="O7" s="52" t="s">
        <v>3</v>
      </c>
      <c r="P7" s="52" t="s">
        <v>3</v>
      </c>
      <c r="Q7" s="52" t="s">
        <v>3</v>
      </c>
      <c r="R7" s="52" t="s">
        <v>3</v>
      </c>
      <c r="S7" s="52" t="s">
        <v>3</v>
      </c>
    </row>
    <row r="8" spans="1:20" ht="18" customHeight="1" x14ac:dyDescent="0.25">
      <c r="B8" s="315" t="s">
        <v>3</v>
      </c>
      <c r="C8" s="247"/>
      <c r="D8" s="430" t="s">
        <v>565</v>
      </c>
      <c r="E8" s="404"/>
      <c r="F8" s="404"/>
      <c r="G8" s="404"/>
      <c r="H8" s="415" t="s">
        <v>117</v>
      </c>
      <c r="I8" s="299"/>
      <c r="J8" s="299"/>
      <c r="K8" s="295"/>
      <c r="L8" s="415" t="s">
        <v>686</v>
      </c>
      <c r="M8" s="299"/>
      <c r="N8" s="299"/>
      <c r="O8" s="295"/>
      <c r="P8" s="415" t="s">
        <v>511</v>
      </c>
      <c r="Q8" s="299"/>
      <c r="R8" s="299"/>
      <c r="S8" s="295"/>
    </row>
    <row r="9" spans="1:20" ht="18" customHeight="1" x14ac:dyDescent="0.25">
      <c r="B9" s="468" t="s">
        <v>3</v>
      </c>
      <c r="C9" s="247"/>
      <c r="D9" s="312" t="s">
        <v>3</v>
      </c>
      <c r="E9" s="247"/>
      <c r="F9" s="247"/>
      <c r="G9" s="247"/>
      <c r="H9" s="415" t="s">
        <v>512</v>
      </c>
      <c r="I9" s="295"/>
      <c r="J9" s="415" t="s">
        <v>566</v>
      </c>
      <c r="K9" s="295"/>
      <c r="L9" s="415" t="s">
        <v>514</v>
      </c>
      <c r="M9" s="295"/>
      <c r="N9" s="415" t="s">
        <v>515</v>
      </c>
      <c r="O9" s="295"/>
      <c r="P9" s="415" t="s">
        <v>516</v>
      </c>
      <c r="Q9" s="295"/>
      <c r="R9" s="415" t="s">
        <v>517</v>
      </c>
      <c r="S9" s="295"/>
    </row>
    <row r="10" spans="1:20" ht="48" x14ac:dyDescent="0.25">
      <c r="B10" s="416" t="s">
        <v>685</v>
      </c>
      <c r="C10" s="295"/>
      <c r="D10" s="128" t="s">
        <v>519</v>
      </c>
      <c r="E10" s="128" t="s">
        <v>636</v>
      </c>
      <c r="F10" s="128" t="s">
        <v>153</v>
      </c>
      <c r="G10" s="128" t="s">
        <v>637</v>
      </c>
      <c r="H10" s="127" t="s">
        <v>519</v>
      </c>
      <c r="I10" s="127" t="s">
        <v>153</v>
      </c>
      <c r="J10" s="127" t="s">
        <v>519</v>
      </c>
      <c r="K10" s="127" t="s">
        <v>153</v>
      </c>
      <c r="L10" s="127" t="s">
        <v>519</v>
      </c>
      <c r="M10" s="127" t="s">
        <v>153</v>
      </c>
      <c r="N10" s="127" t="s">
        <v>519</v>
      </c>
      <c r="O10" s="127" t="s">
        <v>153</v>
      </c>
      <c r="P10" s="127" t="s">
        <v>519</v>
      </c>
      <c r="Q10" s="127" t="s">
        <v>153</v>
      </c>
      <c r="R10" s="127" t="s">
        <v>519</v>
      </c>
      <c r="S10" s="127" t="s">
        <v>153</v>
      </c>
    </row>
    <row r="11" spans="1:20" x14ac:dyDescent="0.25">
      <c r="B11" s="474" t="s">
        <v>687</v>
      </c>
      <c r="C11" s="295"/>
      <c r="D11" s="191">
        <v>0</v>
      </c>
      <c r="E11" s="192">
        <v>0</v>
      </c>
      <c r="F11" s="223">
        <v>0</v>
      </c>
      <c r="G11" s="192">
        <v>0</v>
      </c>
      <c r="H11" s="150">
        <v>0</v>
      </c>
      <c r="I11" s="224">
        <v>0</v>
      </c>
      <c r="J11" s="150">
        <v>0</v>
      </c>
      <c r="K11" s="224">
        <v>0</v>
      </c>
      <c r="L11" s="150">
        <v>0</v>
      </c>
      <c r="M11" s="224">
        <v>0</v>
      </c>
      <c r="N11" s="150">
        <v>0</v>
      </c>
      <c r="O11" s="224">
        <v>0</v>
      </c>
      <c r="P11" s="150">
        <v>0</v>
      </c>
      <c r="Q11" s="224">
        <v>0</v>
      </c>
      <c r="R11" s="150">
        <v>0</v>
      </c>
      <c r="S11" s="224">
        <v>0</v>
      </c>
    </row>
    <row r="12" spans="1:20" x14ac:dyDescent="0.25">
      <c r="B12" s="475" t="s">
        <v>688</v>
      </c>
      <c r="C12" s="295"/>
      <c r="D12" s="195">
        <v>0</v>
      </c>
      <c r="E12" s="196">
        <v>0</v>
      </c>
      <c r="F12" s="225">
        <v>0</v>
      </c>
      <c r="G12" s="196">
        <v>0</v>
      </c>
      <c r="H12" s="155">
        <v>0</v>
      </c>
      <c r="I12" s="226">
        <v>0</v>
      </c>
      <c r="J12" s="155">
        <v>0</v>
      </c>
      <c r="K12" s="226">
        <v>0</v>
      </c>
      <c r="L12" s="155">
        <v>0</v>
      </c>
      <c r="M12" s="226">
        <v>0</v>
      </c>
      <c r="N12" s="155">
        <v>0</v>
      </c>
      <c r="O12" s="226">
        <v>0</v>
      </c>
      <c r="P12" s="155">
        <v>0</v>
      </c>
      <c r="Q12" s="226">
        <v>0</v>
      </c>
      <c r="R12" s="155">
        <v>0</v>
      </c>
      <c r="S12" s="226">
        <v>0</v>
      </c>
    </row>
    <row r="13" spans="1:20" x14ac:dyDescent="0.25">
      <c r="B13" s="474" t="s">
        <v>689</v>
      </c>
      <c r="C13" s="295"/>
      <c r="D13" s="191">
        <v>374</v>
      </c>
      <c r="E13" s="192">
        <v>4.00385397709025E-2</v>
      </c>
      <c r="F13" s="223">
        <v>6183615.4800000004</v>
      </c>
      <c r="G13" s="192">
        <v>2.8986419501434501E-2</v>
      </c>
      <c r="H13" s="150">
        <v>210</v>
      </c>
      <c r="I13" s="224">
        <v>3785987.65</v>
      </c>
      <c r="J13" s="150">
        <v>164</v>
      </c>
      <c r="K13" s="224">
        <v>2397627.83</v>
      </c>
      <c r="L13" s="150">
        <v>124</v>
      </c>
      <c r="M13" s="224">
        <v>3855936.94</v>
      </c>
      <c r="N13" s="150">
        <v>250</v>
      </c>
      <c r="O13" s="224">
        <v>2327678.54</v>
      </c>
      <c r="P13" s="150">
        <v>374</v>
      </c>
      <c r="Q13" s="224">
        <v>6183615.4800000004</v>
      </c>
      <c r="R13" s="150">
        <v>0</v>
      </c>
      <c r="S13" s="224">
        <v>0</v>
      </c>
    </row>
    <row r="14" spans="1:20" x14ac:dyDescent="0.25">
      <c r="B14" s="475" t="s">
        <v>690</v>
      </c>
      <c r="C14" s="295"/>
      <c r="D14" s="195">
        <v>620</v>
      </c>
      <c r="E14" s="196">
        <v>6.6374049887592296E-2</v>
      </c>
      <c r="F14" s="225">
        <v>18689418.079999998</v>
      </c>
      <c r="G14" s="196">
        <v>8.7608829245083397E-2</v>
      </c>
      <c r="H14" s="155">
        <v>437</v>
      </c>
      <c r="I14" s="226">
        <v>16081890.880000001</v>
      </c>
      <c r="J14" s="155">
        <v>183</v>
      </c>
      <c r="K14" s="226">
        <v>2607527.2000000002</v>
      </c>
      <c r="L14" s="155">
        <v>290</v>
      </c>
      <c r="M14" s="226">
        <v>13913207.33</v>
      </c>
      <c r="N14" s="155">
        <v>330</v>
      </c>
      <c r="O14" s="226">
        <v>4776210.75</v>
      </c>
      <c r="P14" s="155">
        <v>620</v>
      </c>
      <c r="Q14" s="226">
        <v>18689418.079999998</v>
      </c>
      <c r="R14" s="155">
        <v>0</v>
      </c>
      <c r="S14" s="226">
        <v>0</v>
      </c>
    </row>
    <row r="15" spans="1:20" x14ac:dyDescent="0.25">
      <c r="B15" s="474" t="s">
        <v>691</v>
      </c>
      <c r="C15" s="295"/>
      <c r="D15" s="191">
        <v>885</v>
      </c>
      <c r="E15" s="192">
        <v>9.4743603468579393E-2</v>
      </c>
      <c r="F15" s="223">
        <v>27302123.010000002</v>
      </c>
      <c r="G15" s="192">
        <v>0.12798188914030401</v>
      </c>
      <c r="H15" s="150">
        <v>878</v>
      </c>
      <c r="I15" s="224">
        <v>27133882.91</v>
      </c>
      <c r="J15" s="150">
        <v>7</v>
      </c>
      <c r="K15" s="224">
        <v>168240.1</v>
      </c>
      <c r="L15" s="150">
        <v>413</v>
      </c>
      <c r="M15" s="224">
        <v>19265221.640000001</v>
      </c>
      <c r="N15" s="150">
        <v>472</v>
      </c>
      <c r="O15" s="224">
        <v>8036901.3700000001</v>
      </c>
      <c r="P15" s="150">
        <v>830</v>
      </c>
      <c r="Q15" s="224">
        <v>25850101.25</v>
      </c>
      <c r="R15" s="150">
        <v>55</v>
      </c>
      <c r="S15" s="224">
        <v>1452021.76</v>
      </c>
    </row>
    <row r="16" spans="1:20" x14ac:dyDescent="0.25">
      <c r="B16" s="475" t="s">
        <v>692</v>
      </c>
      <c r="C16" s="295"/>
      <c r="D16" s="195">
        <v>1006</v>
      </c>
      <c r="E16" s="196">
        <v>0.107697248688577</v>
      </c>
      <c r="F16" s="225">
        <v>28325719.969999999</v>
      </c>
      <c r="G16" s="196">
        <v>0.13278011939555101</v>
      </c>
      <c r="H16" s="155">
        <v>822</v>
      </c>
      <c r="I16" s="226">
        <v>24278942.219999999</v>
      </c>
      <c r="J16" s="155">
        <v>184</v>
      </c>
      <c r="K16" s="226">
        <v>4046777.75</v>
      </c>
      <c r="L16" s="155">
        <v>433</v>
      </c>
      <c r="M16" s="226">
        <v>18357721.489999998</v>
      </c>
      <c r="N16" s="155">
        <v>574</v>
      </c>
      <c r="O16" s="226">
        <v>9967998.4800000004</v>
      </c>
      <c r="P16" s="155">
        <v>821</v>
      </c>
      <c r="Q16" s="226">
        <v>23977232.100000001</v>
      </c>
      <c r="R16" s="155">
        <v>185</v>
      </c>
      <c r="S16" s="226">
        <v>4348487.87</v>
      </c>
    </row>
    <row r="17" spans="2:19" x14ac:dyDescent="0.25">
      <c r="B17" s="474" t="s">
        <v>693</v>
      </c>
      <c r="C17" s="295"/>
      <c r="D17" s="191">
        <v>1330</v>
      </c>
      <c r="E17" s="192">
        <v>0.142383042500803</v>
      </c>
      <c r="F17" s="223">
        <v>33647499.799999997</v>
      </c>
      <c r="G17" s="192">
        <v>0.15772658366804401</v>
      </c>
      <c r="H17" s="150">
        <v>860</v>
      </c>
      <c r="I17" s="224">
        <v>24304598.829999998</v>
      </c>
      <c r="J17" s="150">
        <v>470</v>
      </c>
      <c r="K17" s="224">
        <v>9342900.9700000007</v>
      </c>
      <c r="L17" s="150">
        <v>488</v>
      </c>
      <c r="M17" s="224">
        <v>20205308.239999998</v>
      </c>
      <c r="N17" s="150">
        <v>842</v>
      </c>
      <c r="O17" s="224">
        <v>13442191.560000001</v>
      </c>
      <c r="P17" s="150">
        <v>1068</v>
      </c>
      <c r="Q17" s="224">
        <v>28599318.449999999</v>
      </c>
      <c r="R17" s="150">
        <v>262</v>
      </c>
      <c r="S17" s="224">
        <v>5048181.3499999996</v>
      </c>
    </row>
    <row r="18" spans="2:19" x14ac:dyDescent="0.25">
      <c r="B18" s="475" t="s">
        <v>694</v>
      </c>
      <c r="C18" s="295"/>
      <c r="D18" s="195">
        <v>1703</v>
      </c>
      <c r="E18" s="196">
        <v>0.18231452735253201</v>
      </c>
      <c r="F18" s="225">
        <v>35069259.799999997</v>
      </c>
      <c r="G18" s="196">
        <v>0.164391249658944</v>
      </c>
      <c r="H18" s="155">
        <v>756</v>
      </c>
      <c r="I18" s="226">
        <v>19088218.210000001</v>
      </c>
      <c r="J18" s="155">
        <v>947</v>
      </c>
      <c r="K18" s="226">
        <v>15981041.59</v>
      </c>
      <c r="L18" s="155">
        <v>438</v>
      </c>
      <c r="M18" s="226">
        <v>16219920.67</v>
      </c>
      <c r="N18" s="155">
        <v>1265</v>
      </c>
      <c r="O18" s="226">
        <v>18849339.129999999</v>
      </c>
      <c r="P18" s="155">
        <v>1269</v>
      </c>
      <c r="Q18" s="226">
        <v>27988344.27</v>
      </c>
      <c r="R18" s="155">
        <v>434</v>
      </c>
      <c r="S18" s="226">
        <v>7080915.5300000003</v>
      </c>
    </row>
    <row r="19" spans="2:19" x14ac:dyDescent="0.25">
      <c r="B19" s="474" t="s">
        <v>695</v>
      </c>
      <c r="C19" s="295"/>
      <c r="D19" s="191">
        <v>1331</v>
      </c>
      <c r="E19" s="192">
        <v>0.14249009741997601</v>
      </c>
      <c r="F19" s="223">
        <v>24999453.969999999</v>
      </c>
      <c r="G19" s="192">
        <v>0.117187859178013</v>
      </c>
      <c r="H19" s="150">
        <v>489</v>
      </c>
      <c r="I19" s="224">
        <v>11231796.130000001</v>
      </c>
      <c r="J19" s="150">
        <v>842</v>
      </c>
      <c r="K19" s="224">
        <v>13767657.84</v>
      </c>
      <c r="L19" s="150">
        <v>264</v>
      </c>
      <c r="M19" s="224">
        <v>8891870.7699999996</v>
      </c>
      <c r="N19" s="150">
        <v>1067</v>
      </c>
      <c r="O19" s="224">
        <v>16107583.199999999</v>
      </c>
      <c r="P19" s="150">
        <v>773</v>
      </c>
      <c r="Q19" s="224">
        <v>16718788.630000001</v>
      </c>
      <c r="R19" s="150">
        <v>558</v>
      </c>
      <c r="S19" s="224">
        <v>8280665.3399999999</v>
      </c>
    </row>
    <row r="20" spans="2:19" x14ac:dyDescent="0.25">
      <c r="B20" s="475" t="s">
        <v>696</v>
      </c>
      <c r="C20" s="295"/>
      <c r="D20" s="195">
        <v>1340</v>
      </c>
      <c r="E20" s="196">
        <v>0.14345359169253799</v>
      </c>
      <c r="F20" s="225">
        <v>26179283.399999999</v>
      </c>
      <c r="G20" s="196">
        <v>0.122718447376573</v>
      </c>
      <c r="H20" s="155">
        <v>930</v>
      </c>
      <c r="I20" s="226">
        <v>18906572.390000001</v>
      </c>
      <c r="J20" s="155">
        <v>410</v>
      </c>
      <c r="K20" s="226">
        <v>7272711.0099999998</v>
      </c>
      <c r="L20" s="155">
        <v>241</v>
      </c>
      <c r="M20" s="226">
        <v>8369276.3300000001</v>
      </c>
      <c r="N20" s="155">
        <v>1099</v>
      </c>
      <c r="O20" s="226">
        <v>17810007.07</v>
      </c>
      <c r="P20" s="155">
        <v>870</v>
      </c>
      <c r="Q20" s="226">
        <v>19240613.91</v>
      </c>
      <c r="R20" s="155">
        <v>470</v>
      </c>
      <c r="S20" s="226">
        <v>6938669.4900000002</v>
      </c>
    </row>
    <row r="21" spans="2:19" x14ac:dyDescent="0.25">
      <c r="B21" s="474" t="s">
        <v>697</v>
      </c>
      <c r="C21" s="295"/>
      <c r="D21" s="191">
        <v>596</v>
      </c>
      <c r="E21" s="192">
        <v>6.3804731827427505E-2</v>
      </c>
      <c r="F21" s="223">
        <v>10621688.68</v>
      </c>
      <c r="G21" s="192">
        <v>4.9790405772792E-2</v>
      </c>
      <c r="H21" s="150">
        <v>481</v>
      </c>
      <c r="I21" s="224">
        <v>8409152.0800000001</v>
      </c>
      <c r="J21" s="150">
        <v>115</v>
      </c>
      <c r="K21" s="224">
        <v>2212536.6</v>
      </c>
      <c r="L21" s="150">
        <v>80</v>
      </c>
      <c r="M21" s="224">
        <v>2640004.21</v>
      </c>
      <c r="N21" s="150">
        <v>516</v>
      </c>
      <c r="O21" s="224">
        <v>7981684.4699999997</v>
      </c>
      <c r="P21" s="150">
        <v>234</v>
      </c>
      <c r="Q21" s="224">
        <v>5112293.87</v>
      </c>
      <c r="R21" s="150">
        <v>362</v>
      </c>
      <c r="S21" s="224">
        <v>5509394.8099999996</v>
      </c>
    </row>
    <row r="22" spans="2:19" x14ac:dyDescent="0.25">
      <c r="B22" s="475" t="s">
        <v>698</v>
      </c>
      <c r="C22" s="295"/>
      <c r="D22" s="195">
        <v>131</v>
      </c>
      <c r="E22" s="196">
        <v>1.40241944117332E-2</v>
      </c>
      <c r="F22" s="225">
        <v>2006534.21</v>
      </c>
      <c r="G22" s="196">
        <v>9.4058633728369302E-3</v>
      </c>
      <c r="H22" s="155">
        <v>93</v>
      </c>
      <c r="I22" s="226">
        <v>1263496.3400000001</v>
      </c>
      <c r="J22" s="155">
        <v>38</v>
      </c>
      <c r="K22" s="226">
        <v>743037.87</v>
      </c>
      <c r="L22" s="155">
        <v>7</v>
      </c>
      <c r="M22" s="226">
        <v>181125.39</v>
      </c>
      <c r="N22" s="155">
        <v>124</v>
      </c>
      <c r="O22" s="226">
        <v>1825408.82</v>
      </c>
      <c r="P22" s="155">
        <v>18</v>
      </c>
      <c r="Q22" s="226">
        <v>390797.82</v>
      </c>
      <c r="R22" s="155">
        <v>113</v>
      </c>
      <c r="S22" s="226">
        <v>1615736.39</v>
      </c>
    </row>
    <row r="23" spans="2:19" x14ac:dyDescent="0.25">
      <c r="B23" s="474" t="s">
        <v>699</v>
      </c>
      <c r="C23" s="295"/>
      <c r="D23" s="191">
        <v>14</v>
      </c>
      <c r="E23" s="192">
        <v>1.4987688684294999E-3</v>
      </c>
      <c r="F23" s="223">
        <v>204480.2</v>
      </c>
      <c r="G23" s="192">
        <v>9.5852481062377198E-4</v>
      </c>
      <c r="H23" s="150">
        <v>5</v>
      </c>
      <c r="I23" s="224">
        <v>37824.449999999997</v>
      </c>
      <c r="J23" s="150">
        <v>9</v>
      </c>
      <c r="K23" s="224">
        <v>166655.75</v>
      </c>
      <c r="L23" s="150">
        <v>1</v>
      </c>
      <c r="M23" s="224">
        <v>21012.44</v>
      </c>
      <c r="N23" s="150">
        <v>13</v>
      </c>
      <c r="O23" s="224">
        <v>183467.76</v>
      </c>
      <c r="P23" s="150">
        <v>4</v>
      </c>
      <c r="Q23" s="224">
        <v>27935.67</v>
      </c>
      <c r="R23" s="150">
        <v>10</v>
      </c>
      <c r="S23" s="224">
        <v>176544.53</v>
      </c>
    </row>
    <row r="24" spans="2:19" x14ac:dyDescent="0.25">
      <c r="B24" s="475" t="s">
        <v>700</v>
      </c>
      <c r="C24" s="295"/>
      <c r="D24" s="195">
        <v>3</v>
      </c>
      <c r="E24" s="196">
        <v>3.2116475752060801E-4</v>
      </c>
      <c r="F24" s="225">
        <v>25637.21</v>
      </c>
      <c r="G24" s="196">
        <v>1.20177415026843E-4</v>
      </c>
      <c r="H24" s="155">
        <v>0</v>
      </c>
      <c r="I24" s="226">
        <v>0</v>
      </c>
      <c r="J24" s="155">
        <v>3</v>
      </c>
      <c r="K24" s="226">
        <v>25637.21</v>
      </c>
      <c r="L24" s="155">
        <v>0</v>
      </c>
      <c r="M24" s="226">
        <v>0</v>
      </c>
      <c r="N24" s="155">
        <v>3</v>
      </c>
      <c r="O24" s="226">
        <v>25637.21</v>
      </c>
      <c r="P24" s="155">
        <v>0</v>
      </c>
      <c r="Q24" s="226">
        <v>0</v>
      </c>
      <c r="R24" s="155">
        <v>3</v>
      </c>
      <c r="S24" s="226">
        <v>25637.21</v>
      </c>
    </row>
    <row r="25" spans="2:19" x14ac:dyDescent="0.25">
      <c r="B25" s="474" t="s">
        <v>701</v>
      </c>
      <c r="C25" s="295"/>
      <c r="D25" s="191">
        <v>5</v>
      </c>
      <c r="E25" s="192">
        <v>5.3527459586768004E-4</v>
      </c>
      <c r="F25" s="223">
        <v>50792.61</v>
      </c>
      <c r="G25" s="192">
        <v>2.3809628942722601E-4</v>
      </c>
      <c r="H25" s="150">
        <v>0</v>
      </c>
      <c r="I25" s="224">
        <v>0</v>
      </c>
      <c r="J25" s="150">
        <v>5</v>
      </c>
      <c r="K25" s="224">
        <v>50792.61</v>
      </c>
      <c r="L25" s="150">
        <v>1</v>
      </c>
      <c r="M25" s="224">
        <v>18839.63</v>
      </c>
      <c r="N25" s="150">
        <v>4</v>
      </c>
      <c r="O25" s="224">
        <v>31952.98</v>
      </c>
      <c r="P25" s="150">
        <v>3</v>
      </c>
      <c r="Q25" s="224">
        <v>28786.99</v>
      </c>
      <c r="R25" s="150">
        <v>2</v>
      </c>
      <c r="S25" s="224">
        <v>22005.62</v>
      </c>
    </row>
    <row r="26" spans="2:19" x14ac:dyDescent="0.25">
      <c r="B26" s="475" t="s">
        <v>702</v>
      </c>
      <c r="C26" s="295"/>
      <c r="D26" s="195">
        <v>3</v>
      </c>
      <c r="E26" s="196">
        <v>3.2116475752060801E-4</v>
      </c>
      <c r="F26" s="225">
        <v>22513.61</v>
      </c>
      <c r="G26" s="196">
        <v>1.0553517534561999E-4</v>
      </c>
      <c r="H26" s="155">
        <v>0</v>
      </c>
      <c r="I26" s="226">
        <v>0</v>
      </c>
      <c r="J26" s="155">
        <v>3</v>
      </c>
      <c r="K26" s="226">
        <v>22513.61</v>
      </c>
      <c r="L26" s="155">
        <v>0</v>
      </c>
      <c r="M26" s="226">
        <v>0</v>
      </c>
      <c r="N26" s="155">
        <v>3</v>
      </c>
      <c r="O26" s="226">
        <v>22513.61</v>
      </c>
      <c r="P26" s="155">
        <v>1</v>
      </c>
      <c r="Q26" s="226">
        <v>4090</v>
      </c>
      <c r="R26" s="155">
        <v>2</v>
      </c>
      <c r="S26" s="226">
        <v>18423.61</v>
      </c>
    </row>
    <row r="27" spans="2:19" x14ac:dyDescent="0.25">
      <c r="B27" s="474" t="s">
        <v>703</v>
      </c>
      <c r="C27" s="295"/>
      <c r="D27" s="191">
        <v>0</v>
      </c>
      <c r="E27" s="192">
        <v>0</v>
      </c>
      <c r="F27" s="223">
        <v>0</v>
      </c>
      <c r="G27" s="192">
        <v>0</v>
      </c>
      <c r="H27" s="150">
        <v>0</v>
      </c>
      <c r="I27" s="224">
        <v>0</v>
      </c>
      <c r="J27" s="150">
        <v>0</v>
      </c>
      <c r="K27" s="224">
        <v>0</v>
      </c>
      <c r="L27" s="150">
        <v>0</v>
      </c>
      <c r="M27" s="224">
        <v>0</v>
      </c>
      <c r="N27" s="150">
        <v>0</v>
      </c>
      <c r="O27" s="224">
        <v>0</v>
      </c>
      <c r="P27" s="150">
        <v>0</v>
      </c>
      <c r="Q27" s="224">
        <v>0</v>
      </c>
      <c r="R27" s="150">
        <v>0</v>
      </c>
      <c r="S27" s="224">
        <v>0</v>
      </c>
    </row>
    <row r="28" spans="2:19" x14ac:dyDescent="0.25">
      <c r="B28" s="475" t="s">
        <v>704</v>
      </c>
      <c r="C28" s="295"/>
      <c r="D28" s="195">
        <v>0</v>
      </c>
      <c r="E28" s="196">
        <v>0</v>
      </c>
      <c r="F28" s="225">
        <v>0</v>
      </c>
      <c r="G28" s="196">
        <v>0</v>
      </c>
      <c r="H28" s="155">
        <v>0</v>
      </c>
      <c r="I28" s="226">
        <v>0</v>
      </c>
      <c r="J28" s="155">
        <v>0</v>
      </c>
      <c r="K28" s="226">
        <v>0</v>
      </c>
      <c r="L28" s="155">
        <v>0</v>
      </c>
      <c r="M28" s="226">
        <v>0</v>
      </c>
      <c r="N28" s="155">
        <v>0</v>
      </c>
      <c r="O28" s="226">
        <v>0</v>
      </c>
      <c r="P28" s="155">
        <v>0</v>
      </c>
      <c r="Q28" s="226">
        <v>0</v>
      </c>
      <c r="R28" s="155">
        <v>0</v>
      </c>
      <c r="S28" s="226">
        <v>0</v>
      </c>
    </row>
    <row r="29" spans="2:19" x14ac:dyDescent="0.25">
      <c r="B29" s="425" t="s">
        <v>116</v>
      </c>
      <c r="C29" s="299"/>
      <c r="D29" s="157">
        <v>9341</v>
      </c>
      <c r="E29" s="158">
        <v>1</v>
      </c>
      <c r="F29" s="168">
        <v>213328020.03</v>
      </c>
      <c r="G29" s="158">
        <v>1</v>
      </c>
      <c r="H29" s="160">
        <v>5961</v>
      </c>
      <c r="I29" s="131">
        <v>154522362.09</v>
      </c>
      <c r="J29" s="160">
        <v>3380</v>
      </c>
      <c r="K29" s="131">
        <v>58805657.939999998</v>
      </c>
      <c r="L29" s="160">
        <v>2780</v>
      </c>
      <c r="M29" s="131">
        <v>111939445.08</v>
      </c>
      <c r="N29" s="160">
        <v>6562</v>
      </c>
      <c r="O29" s="131">
        <v>101388574.95</v>
      </c>
      <c r="P29" s="160">
        <v>6885</v>
      </c>
      <c r="Q29" s="131">
        <v>172811336.52000001</v>
      </c>
      <c r="R29" s="160">
        <v>2456</v>
      </c>
      <c r="S29" s="131">
        <v>40516683.509999998</v>
      </c>
    </row>
    <row r="30" spans="2:19" x14ac:dyDescent="0.25">
      <c r="B30" s="315" t="s">
        <v>3</v>
      </c>
      <c r="C30" s="247"/>
      <c r="D30" s="52" t="s">
        <v>3</v>
      </c>
      <c r="E30" s="52" t="s">
        <v>3</v>
      </c>
      <c r="F30" s="52" t="s">
        <v>3</v>
      </c>
      <c r="G30" s="52" t="s">
        <v>3</v>
      </c>
      <c r="H30" s="52" t="s">
        <v>3</v>
      </c>
      <c r="I30" s="52" t="s">
        <v>3</v>
      </c>
      <c r="J30" s="52" t="s">
        <v>3</v>
      </c>
      <c r="K30" s="52" t="s">
        <v>3</v>
      </c>
      <c r="L30" s="52" t="s">
        <v>3</v>
      </c>
      <c r="M30" s="52" t="s">
        <v>3</v>
      </c>
      <c r="N30" s="52" t="s">
        <v>3</v>
      </c>
      <c r="O30" s="52" t="s">
        <v>3</v>
      </c>
      <c r="P30" s="52" t="s">
        <v>3</v>
      </c>
      <c r="Q30" s="52" t="s">
        <v>3</v>
      </c>
      <c r="R30" s="52" t="s">
        <v>3</v>
      </c>
      <c r="S30" s="52" t="s">
        <v>3</v>
      </c>
    </row>
    <row r="31" spans="2:19" x14ac:dyDescent="0.25">
      <c r="B31" s="513" t="s">
        <v>705</v>
      </c>
      <c r="C31" s="299"/>
      <c r="D31" s="514" t="s">
        <v>3</v>
      </c>
      <c r="E31" s="299"/>
      <c r="F31" s="299"/>
      <c r="G31" s="295"/>
      <c r="H31" s="52" t="s">
        <v>3</v>
      </c>
      <c r="I31" s="52" t="s">
        <v>3</v>
      </c>
      <c r="J31" s="52" t="s">
        <v>3</v>
      </c>
      <c r="K31" s="52" t="s">
        <v>3</v>
      </c>
      <c r="L31" s="52" t="s">
        <v>3</v>
      </c>
      <c r="M31" s="52" t="s">
        <v>3</v>
      </c>
      <c r="N31" s="52" t="s">
        <v>3</v>
      </c>
      <c r="O31" s="52" t="s">
        <v>3</v>
      </c>
      <c r="P31" s="52" t="s">
        <v>3</v>
      </c>
      <c r="Q31" s="52" t="s">
        <v>3</v>
      </c>
      <c r="R31" s="52" t="s">
        <v>3</v>
      </c>
      <c r="S31" s="52" t="s">
        <v>3</v>
      </c>
    </row>
    <row r="32" spans="2:19" x14ac:dyDescent="0.25">
      <c r="B32" s="537" t="s">
        <v>706</v>
      </c>
      <c r="C32" s="299"/>
      <c r="D32" s="198" t="s">
        <v>3</v>
      </c>
      <c r="E32" s="199" t="s">
        <v>3</v>
      </c>
      <c r="F32" s="199" t="s">
        <v>3</v>
      </c>
      <c r="G32" s="227">
        <v>1.4E-2</v>
      </c>
      <c r="H32" s="52" t="s">
        <v>3</v>
      </c>
      <c r="I32" s="52" t="s">
        <v>3</v>
      </c>
      <c r="J32" s="52" t="s">
        <v>3</v>
      </c>
      <c r="K32" s="52" t="s">
        <v>3</v>
      </c>
      <c r="L32" s="52" t="s">
        <v>3</v>
      </c>
      <c r="M32" s="52" t="s">
        <v>3</v>
      </c>
      <c r="N32" s="52" t="s">
        <v>3</v>
      </c>
      <c r="O32" s="52" t="s">
        <v>3</v>
      </c>
      <c r="P32" s="52" t="s">
        <v>3</v>
      </c>
      <c r="Q32" s="52" t="s">
        <v>3</v>
      </c>
      <c r="R32" s="52" t="s">
        <v>3</v>
      </c>
      <c r="S32" s="52" t="s">
        <v>3</v>
      </c>
    </row>
    <row r="33" spans="2:19" x14ac:dyDescent="0.25">
      <c r="B33" s="538" t="s">
        <v>707</v>
      </c>
      <c r="C33" s="299"/>
      <c r="D33" s="228" t="s">
        <v>3</v>
      </c>
      <c r="E33" s="229" t="s">
        <v>3</v>
      </c>
      <c r="F33" s="229" t="s">
        <v>3</v>
      </c>
      <c r="G33" s="230">
        <v>0.14990000000000001</v>
      </c>
      <c r="H33" s="52" t="s">
        <v>3</v>
      </c>
      <c r="I33" s="52" t="s">
        <v>3</v>
      </c>
      <c r="J33" s="52" t="s">
        <v>3</v>
      </c>
      <c r="K33" s="52" t="s">
        <v>3</v>
      </c>
      <c r="L33" s="52" t="s">
        <v>3</v>
      </c>
      <c r="M33" s="52" t="s">
        <v>3</v>
      </c>
      <c r="N33" s="52" t="s">
        <v>3</v>
      </c>
      <c r="O33" s="52" t="s">
        <v>3</v>
      </c>
      <c r="P33" s="52" t="s">
        <v>3</v>
      </c>
      <c r="Q33" s="52" t="s">
        <v>3</v>
      </c>
      <c r="R33" s="52" t="s">
        <v>3</v>
      </c>
      <c r="S33" s="52" t="s">
        <v>3</v>
      </c>
    </row>
    <row r="34" spans="2:19" x14ac:dyDescent="0.25">
      <c r="B34" s="537" t="s">
        <v>708</v>
      </c>
      <c r="C34" s="299"/>
      <c r="D34" s="198" t="s">
        <v>3</v>
      </c>
      <c r="E34" s="199" t="s">
        <v>3</v>
      </c>
      <c r="F34" s="199" t="s">
        <v>3</v>
      </c>
      <c r="G34" s="227">
        <v>5.9092970020628702E-2</v>
      </c>
      <c r="H34" s="52" t="s">
        <v>3</v>
      </c>
      <c r="I34" s="52" t="s">
        <v>3</v>
      </c>
      <c r="J34" s="52" t="s">
        <v>3</v>
      </c>
      <c r="K34" s="52" t="s">
        <v>3</v>
      </c>
      <c r="L34" s="52" t="s">
        <v>3</v>
      </c>
      <c r="M34" s="52" t="s">
        <v>3</v>
      </c>
      <c r="N34" s="52" t="s">
        <v>3</v>
      </c>
      <c r="O34" s="52" t="s">
        <v>3</v>
      </c>
      <c r="P34" s="52" t="s">
        <v>3</v>
      </c>
      <c r="Q34" s="52" t="s">
        <v>3</v>
      </c>
      <c r="R34" s="52" t="s">
        <v>3</v>
      </c>
      <c r="S34" s="52" t="s">
        <v>3</v>
      </c>
    </row>
    <row r="35" spans="2:19" x14ac:dyDescent="0.25">
      <c r="B35" s="467" t="s">
        <v>3</v>
      </c>
      <c r="C35" s="247"/>
      <c r="D35" s="52" t="s">
        <v>3</v>
      </c>
      <c r="E35" s="52" t="s">
        <v>3</v>
      </c>
      <c r="F35" s="52" t="s">
        <v>3</v>
      </c>
      <c r="G35" s="52" t="s">
        <v>3</v>
      </c>
      <c r="H35" s="52" t="s">
        <v>3</v>
      </c>
      <c r="I35" s="52" t="s">
        <v>3</v>
      </c>
      <c r="J35" s="52" t="s">
        <v>3</v>
      </c>
      <c r="K35" s="52" t="s">
        <v>3</v>
      </c>
      <c r="L35" s="52" t="s">
        <v>3</v>
      </c>
      <c r="M35" s="52" t="s">
        <v>3</v>
      </c>
      <c r="N35" s="52" t="s">
        <v>3</v>
      </c>
      <c r="O35" s="52" t="s">
        <v>3</v>
      </c>
      <c r="P35" s="52" t="s">
        <v>3</v>
      </c>
      <c r="Q35" s="52" t="s">
        <v>3</v>
      </c>
      <c r="R35" s="52" t="s">
        <v>3</v>
      </c>
      <c r="S35" s="52" t="s">
        <v>3</v>
      </c>
    </row>
    <row r="36" spans="2:19" ht="229.7" customHeight="1" x14ac:dyDescent="0.25"/>
  </sheetData>
  <sheetProtection sheet="1" objects="1" scenarios="1"/>
  <mergeCells count="50">
    <mergeCell ref="A1:B3"/>
    <mergeCell ref="C1:T1"/>
    <mergeCell ref="C2:T2"/>
    <mergeCell ref="C3:T3"/>
    <mergeCell ref="A4:B4"/>
    <mergeCell ref="C4:T4"/>
    <mergeCell ref="A5:B5"/>
    <mergeCell ref="C5:T5"/>
    <mergeCell ref="B6:C6"/>
    <mergeCell ref="B7:C7"/>
    <mergeCell ref="B8:C8"/>
    <mergeCell ref="D8:G8"/>
    <mergeCell ref="H8:K8"/>
    <mergeCell ref="L8:O8"/>
    <mergeCell ref="P8:S8"/>
    <mergeCell ref="N9:O9"/>
    <mergeCell ref="P9:Q9"/>
    <mergeCell ref="R9:S9"/>
    <mergeCell ref="B10:C10"/>
    <mergeCell ref="B11:C11"/>
    <mergeCell ref="B9:C9"/>
    <mergeCell ref="D9:G9"/>
    <mergeCell ref="H9:I9"/>
    <mergeCell ref="J9:K9"/>
    <mergeCell ref="L9:M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D31:G31"/>
    <mergeCell ref="B32:C32"/>
    <mergeCell ref="B33:C33"/>
    <mergeCell ref="B34:C34"/>
    <mergeCell ref="B35:C35"/>
  </mergeCells>
  <hyperlinks>
    <hyperlink ref="C3" location="'Contents'!A6" display="Index"/>
  </hyperlinks>
  <pageMargins left="0.25" right="0.25" top="0.25" bottom="0.25" header="0.25" footer="0.25"/>
  <pageSetup scale="34"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T63"/>
  <sheetViews>
    <sheetView showGridLines="0" view="pageBreakPreview" zoomScaleNormal="85" zoomScaleSheetLayoutView="100" workbookViewId="0">
      <selection sqref="A1:B3"/>
    </sheetView>
  </sheetViews>
  <sheetFormatPr defaultRowHeight="15" x14ac:dyDescent="0.25"/>
  <cols>
    <col min="1" max="1" width="1.7109375" customWidth="1"/>
    <col min="2" max="2" width="31.85546875" customWidth="1"/>
    <col min="3" max="3" width="18" customWidth="1"/>
    <col min="4" max="5" width="13.7109375" customWidth="1"/>
    <col min="6" max="6" width="17.85546875" customWidth="1"/>
    <col min="7" max="8" width="13.7109375" customWidth="1"/>
    <col min="9" max="9" width="18.140625" customWidth="1"/>
    <col min="10"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0.42578125" customWidth="1"/>
  </cols>
  <sheetData>
    <row r="1" spans="1:20" ht="18" customHeight="1" x14ac:dyDescent="0.25">
      <c r="A1" s="247"/>
      <c r="B1" s="247"/>
      <c r="C1" s="251" t="s">
        <v>0</v>
      </c>
      <c r="D1" s="247"/>
      <c r="E1" s="247"/>
      <c r="F1" s="247"/>
      <c r="G1" s="247"/>
      <c r="H1" s="247"/>
      <c r="I1" s="247"/>
      <c r="J1" s="247"/>
      <c r="K1" s="247"/>
      <c r="L1" s="247"/>
      <c r="M1" s="247"/>
      <c r="N1" s="247"/>
      <c r="O1" s="247"/>
      <c r="P1" s="247"/>
      <c r="Q1" s="247"/>
      <c r="R1" s="247"/>
      <c r="S1" s="247"/>
      <c r="T1" s="247"/>
    </row>
    <row r="2" spans="1:20" ht="18" customHeight="1" x14ac:dyDescent="0.25">
      <c r="A2" s="247"/>
      <c r="B2" s="247"/>
      <c r="C2" s="251" t="s">
        <v>1</v>
      </c>
      <c r="D2" s="247"/>
      <c r="E2" s="247"/>
      <c r="F2" s="247"/>
      <c r="G2" s="247"/>
      <c r="H2" s="247"/>
      <c r="I2" s="247"/>
      <c r="J2" s="247"/>
      <c r="K2" s="247"/>
      <c r="L2" s="247"/>
      <c r="M2" s="247"/>
      <c r="N2" s="247"/>
      <c r="O2" s="247"/>
      <c r="P2" s="247"/>
      <c r="Q2" s="247"/>
      <c r="R2" s="247"/>
      <c r="S2" s="247"/>
      <c r="T2" s="247"/>
    </row>
    <row r="3" spans="1:20" ht="18" customHeight="1" x14ac:dyDescent="0.25">
      <c r="A3" s="247"/>
      <c r="B3" s="247"/>
      <c r="C3" s="251" t="s">
        <v>2</v>
      </c>
      <c r="D3" s="247"/>
      <c r="E3" s="247"/>
      <c r="F3" s="247"/>
      <c r="G3" s="247"/>
      <c r="H3" s="247"/>
      <c r="I3" s="247"/>
      <c r="J3" s="247"/>
      <c r="K3" s="247"/>
      <c r="L3" s="247"/>
      <c r="M3" s="247"/>
      <c r="N3" s="247"/>
      <c r="O3" s="247"/>
      <c r="P3" s="247"/>
      <c r="Q3" s="247"/>
      <c r="R3" s="247"/>
      <c r="S3" s="247"/>
      <c r="T3" s="247"/>
    </row>
    <row r="4" spans="1:20" ht="18" customHeight="1" x14ac:dyDescent="0.25">
      <c r="A4" s="249" t="s">
        <v>3</v>
      </c>
      <c r="B4" s="247"/>
      <c r="C4" s="251" t="s">
        <v>3</v>
      </c>
      <c r="D4" s="247"/>
      <c r="E4" s="247"/>
      <c r="F4" s="247"/>
      <c r="G4" s="247"/>
      <c r="H4" s="247"/>
      <c r="I4" s="247"/>
      <c r="J4" s="247"/>
      <c r="K4" s="247"/>
      <c r="L4" s="247"/>
      <c r="M4" s="247"/>
      <c r="N4" s="247"/>
      <c r="O4" s="247"/>
      <c r="P4" s="247"/>
      <c r="Q4" s="247"/>
      <c r="R4" s="247"/>
      <c r="S4" s="247"/>
      <c r="T4" s="247"/>
    </row>
    <row r="5" spans="1:20" ht="18" customHeight="1" x14ac:dyDescent="0.25">
      <c r="A5" s="249" t="s">
        <v>3</v>
      </c>
      <c r="B5" s="247"/>
      <c r="C5" s="249" t="s">
        <v>3</v>
      </c>
      <c r="D5" s="247"/>
      <c r="E5" s="247"/>
      <c r="F5" s="247"/>
      <c r="G5" s="247"/>
      <c r="H5" s="247"/>
      <c r="I5" s="247"/>
      <c r="J5" s="247"/>
      <c r="K5" s="247"/>
      <c r="L5" s="247"/>
      <c r="M5" s="247"/>
      <c r="N5" s="247"/>
      <c r="O5" s="247"/>
      <c r="P5" s="247"/>
      <c r="Q5" s="247"/>
      <c r="R5" s="247"/>
      <c r="S5" s="247"/>
      <c r="T5" s="247"/>
    </row>
    <row r="6" spans="1:20" x14ac:dyDescent="0.25">
      <c r="B6" s="433" t="s">
        <v>709</v>
      </c>
      <c r="C6" s="247"/>
      <c r="D6" s="69" t="s">
        <v>3</v>
      </c>
      <c r="E6" s="69" t="s">
        <v>3</v>
      </c>
      <c r="F6" s="69" t="s">
        <v>3</v>
      </c>
      <c r="G6" s="69" t="s">
        <v>3</v>
      </c>
      <c r="H6" s="52" t="s">
        <v>3</v>
      </c>
      <c r="I6" s="52" t="s">
        <v>3</v>
      </c>
      <c r="J6" s="52" t="s">
        <v>3</v>
      </c>
      <c r="K6" s="52" t="s">
        <v>3</v>
      </c>
      <c r="L6" s="52" t="s">
        <v>3</v>
      </c>
      <c r="M6" s="52" t="s">
        <v>3</v>
      </c>
      <c r="N6" s="52" t="s">
        <v>3</v>
      </c>
      <c r="O6" s="52" t="s">
        <v>3</v>
      </c>
      <c r="P6" s="52" t="s">
        <v>3</v>
      </c>
      <c r="Q6" s="52" t="s">
        <v>3</v>
      </c>
      <c r="R6" s="52" t="s">
        <v>3</v>
      </c>
      <c r="S6" s="52" t="s">
        <v>3</v>
      </c>
    </row>
    <row r="7" spans="1:20" x14ac:dyDescent="0.25">
      <c r="B7" s="431" t="s">
        <v>3</v>
      </c>
      <c r="C7" s="247"/>
      <c r="D7" s="69" t="s">
        <v>3</v>
      </c>
      <c r="E7" s="69" t="s">
        <v>3</v>
      </c>
      <c r="F7" s="69" t="s">
        <v>3</v>
      </c>
      <c r="G7" s="69" t="s">
        <v>3</v>
      </c>
      <c r="H7" s="52" t="s">
        <v>3</v>
      </c>
      <c r="I7" s="52" t="s">
        <v>3</v>
      </c>
      <c r="J7" s="52" t="s">
        <v>3</v>
      </c>
      <c r="K7" s="52" t="s">
        <v>3</v>
      </c>
      <c r="L7" s="52" t="s">
        <v>3</v>
      </c>
      <c r="M7" s="52" t="s">
        <v>3</v>
      </c>
      <c r="N7" s="52" t="s">
        <v>3</v>
      </c>
      <c r="O7" s="52" t="s">
        <v>3</v>
      </c>
      <c r="P7" s="52" t="s">
        <v>3</v>
      </c>
      <c r="Q7" s="52" t="s">
        <v>3</v>
      </c>
      <c r="R7" s="52" t="s">
        <v>3</v>
      </c>
      <c r="S7" s="52" t="s">
        <v>3</v>
      </c>
    </row>
    <row r="8" spans="1:20" ht="18" customHeight="1" x14ac:dyDescent="0.25">
      <c r="B8" s="315" t="s">
        <v>3</v>
      </c>
      <c r="C8" s="247"/>
      <c r="D8" s="430" t="s">
        <v>565</v>
      </c>
      <c r="E8" s="404"/>
      <c r="F8" s="404"/>
      <c r="G8" s="404"/>
      <c r="H8" s="415" t="s">
        <v>117</v>
      </c>
      <c r="I8" s="299"/>
      <c r="J8" s="299"/>
      <c r="K8" s="295"/>
      <c r="L8" s="415" t="s">
        <v>686</v>
      </c>
      <c r="M8" s="299"/>
      <c r="N8" s="299"/>
      <c r="O8" s="295"/>
      <c r="P8" s="415" t="s">
        <v>511</v>
      </c>
      <c r="Q8" s="299"/>
      <c r="R8" s="299"/>
      <c r="S8" s="295"/>
    </row>
    <row r="9" spans="1:20" ht="18" customHeight="1" x14ac:dyDescent="0.25">
      <c r="B9" s="468" t="s">
        <v>3</v>
      </c>
      <c r="C9" s="247"/>
      <c r="D9" s="312" t="s">
        <v>3</v>
      </c>
      <c r="E9" s="247"/>
      <c r="F9" s="247"/>
      <c r="G9" s="247"/>
      <c r="H9" s="415" t="s">
        <v>512</v>
      </c>
      <c r="I9" s="295"/>
      <c r="J9" s="415" t="s">
        <v>513</v>
      </c>
      <c r="K9" s="295"/>
      <c r="L9" s="415" t="s">
        <v>514</v>
      </c>
      <c r="M9" s="295"/>
      <c r="N9" s="415" t="s">
        <v>515</v>
      </c>
      <c r="O9" s="295"/>
      <c r="P9" s="415" t="s">
        <v>516</v>
      </c>
      <c r="Q9" s="295"/>
      <c r="R9" s="415" t="s">
        <v>517</v>
      </c>
      <c r="S9" s="295"/>
    </row>
    <row r="10" spans="1:20" ht="48" x14ac:dyDescent="0.25">
      <c r="B10" s="416" t="s">
        <v>709</v>
      </c>
      <c r="C10" s="295"/>
      <c r="D10" s="128" t="s">
        <v>519</v>
      </c>
      <c r="E10" s="128" t="s">
        <v>636</v>
      </c>
      <c r="F10" s="128" t="s">
        <v>153</v>
      </c>
      <c r="G10" s="128" t="s">
        <v>637</v>
      </c>
      <c r="H10" s="127" t="s">
        <v>519</v>
      </c>
      <c r="I10" s="127" t="s">
        <v>153</v>
      </c>
      <c r="J10" s="127" t="s">
        <v>519</v>
      </c>
      <c r="K10" s="127" t="s">
        <v>153</v>
      </c>
      <c r="L10" s="127" t="s">
        <v>519</v>
      </c>
      <c r="M10" s="127" t="s">
        <v>153</v>
      </c>
      <c r="N10" s="127" t="s">
        <v>519</v>
      </c>
      <c r="O10" s="127" t="s">
        <v>153</v>
      </c>
      <c r="P10" s="127" t="s">
        <v>519</v>
      </c>
      <c r="Q10" s="127" t="s">
        <v>153</v>
      </c>
      <c r="R10" s="127" t="s">
        <v>519</v>
      </c>
      <c r="S10" s="127" t="s">
        <v>153</v>
      </c>
    </row>
    <row r="11" spans="1:20" x14ac:dyDescent="0.25">
      <c r="B11" s="474" t="s">
        <v>710</v>
      </c>
      <c r="C11" s="295"/>
      <c r="D11" s="163">
        <v>0</v>
      </c>
      <c r="E11" s="192">
        <v>0</v>
      </c>
      <c r="F11" s="193">
        <v>0</v>
      </c>
      <c r="G11" s="192">
        <v>0</v>
      </c>
      <c r="H11" s="231">
        <v>0</v>
      </c>
      <c r="I11" s="194">
        <v>0</v>
      </c>
      <c r="J11" s="231">
        <v>0</v>
      </c>
      <c r="K11" s="194">
        <v>0</v>
      </c>
      <c r="L11" s="231">
        <v>0</v>
      </c>
      <c r="M11" s="194">
        <v>0</v>
      </c>
      <c r="N11" s="231">
        <v>0</v>
      </c>
      <c r="O11" s="194">
        <v>0</v>
      </c>
      <c r="P11" s="231">
        <v>0</v>
      </c>
      <c r="Q11" s="194">
        <v>0</v>
      </c>
      <c r="R11" s="231">
        <v>0</v>
      </c>
      <c r="S11" s="194">
        <v>0</v>
      </c>
    </row>
    <row r="12" spans="1:20" x14ac:dyDescent="0.25">
      <c r="B12" s="475" t="s">
        <v>711</v>
      </c>
      <c r="C12" s="295"/>
      <c r="D12" s="166">
        <v>0</v>
      </c>
      <c r="E12" s="196">
        <v>0</v>
      </c>
      <c r="F12" s="197">
        <v>0</v>
      </c>
      <c r="G12" s="196">
        <v>0</v>
      </c>
      <c r="H12" s="166">
        <v>0</v>
      </c>
      <c r="I12" s="197">
        <v>0</v>
      </c>
      <c r="J12" s="166">
        <v>0</v>
      </c>
      <c r="K12" s="197">
        <v>0</v>
      </c>
      <c r="L12" s="166">
        <v>0</v>
      </c>
      <c r="M12" s="197">
        <v>0</v>
      </c>
      <c r="N12" s="166">
        <v>0</v>
      </c>
      <c r="O12" s="197">
        <v>0</v>
      </c>
      <c r="P12" s="166">
        <v>0</v>
      </c>
      <c r="Q12" s="197">
        <v>0</v>
      </c>
      <c r="R12" s="166">
        <v>0</v>
      </c>
      <c r="S12" s="197">
        <v>0</v>
      </c>
    </row>
    <row r="13" spans="1:20" x14ac:dyDescent="0.25">
      <c r="B13" s="474" t="s">
        <v>712</v>
      </c>
      <c r="C13" s="295"/>
      <c r="D13" s="163">
        <v>0</v>
      </c>
      <c r="E13" s="192">
        <v>0</v>
      </c>
      <c r="F13" s="193">
        <v>0</v>
      </c>
      <c r="G13" s="192">
        <v>0</v>
      </c>
      <c r="H13" s="231">
        <v>0</v>
      </c>
      <c r="I13" s="194">
        <v>0</v>
      </c>
      <c r="J13" s="231">
        <v>0</v>
      </c>
      <c r="K13" s="194">
        <v>0</v>
      </c>
      <c r="L13" s="231">
        <v>0</v>
      </c>
      <c r="M13" s="194">
        <v>0</v>
      </c>
      <c r="N13" s="231">
        <v>0</v>
      </c>
      <c r="O13" s="194">
        <v>0</v>
      </c>
      <c r="P13" s="231">
        <v>0</v>
      </c>
      <c r="Q13" s="194">
        <v>0</v>
      </c>
      <c r="R13" s="231">
        <v>0</v>
      </c>
      <c r="S13" s="194">
        <v>0</v>
      </c>
    </row>
    <row r="14" spans="1:20" x14ac:dyDescent="0.25">
      <c r="B14" s="475" t="s">
        <v>713</v>
      </c>
      <c r="C14" s="295"/>
      <c r="D14" s="166">
        <v>665</v>
      </c>
      <c r="E14" s="196">
        <v>7.1191521250401499E-2</v>
      </c>
      <c r="F14" s="197">
        <v>6569376.8099999996</v>
      </c>
      <c r="G14" s="196">
        <v>3.0794720773558801E-2</v>
      </c>
      <c r="H14" s="166">
        <v>483</v>
      </c>
      <c r="I14" s="197">
        <v>5540917.3200000003</v>
      </c>
      <c r="J14" s="166">
        <v>182</v>
      </c>
      <c r="K14" s="197">
        <v>1028459.49</v>
      </c>
      <c r="L14" s="166">
        <v>146</v>
      </c>
      <c r="M14" s="197">
        <v>4385201.84</v>
      </c>
      <c r="N14" s="166">
        <v>520</v>
      </c>
      <c r="O14" s="197">
        <v>2184174.9700000002</v>
      </c>
      <c r="P14" s="166">
        <v>473</v>
      </c>
      <c r="Q14" s="197">
        <v>5676150.79</v>
      </c>
      <c r="R14" s="166">
        <v>192</v>
      </c>
      <c r="S14" s="197">
        <v>893226.02</v>
      </c>
    </row>
    <row r="15" spans="1:20" x14ac:dyDescent="0.25">
      <c r="B15" s="474" t="s">
        <v>714</v>
      </c>
      <c r="C15" s="295"/>
      <c r="D15" s="163">
        <v>1468</v>
      </c>
      <c r="E15" s="192">
        <v>0.15715662134675101</v>
      </c>
      <c r="F15" s="193">
        <v>26246169.649999999</v>
      </c>
      <c r="G15" s="192">
        <v>0.123031984482437</v>
      </c>
      <c r="H15" s="231">
        <v>976</v>
      </c>
      <c r="I15" s="194">
        <v>20094961.32</v>
      </c>
      <c r="J15" s="231">
        <v>492</v>
      </c>
      <c r="K15" s="194">
        <v>6151208.3300000001</v>
      </c>
      <c r="L15" s="231">
        <v>463</v>
      </c>
      <c r="M15" s="194">
        <v>16081543.6</v>
      </c>
      <c r="N15" s="231">
        <v>1005</v>
      </c>
      <c r="O15" s="194">
        <v>10164626.050000001</v>
      </c>
      <c r="P15" s="231">
        <v>1198</v>
      </c>
      <c r="Q15" s="194">
        <v>23876142.719999999</v>
      </c>
      <c r="R15" s="231">
        <v>270</v>
      </c>
      <c r="S15" s="194">
        <v>2370026.9300000002</v>
      </c>
    </row>
    <row r="16" spans="1:20" x14ac:dyDescent="0.25">
      <c r="B16" s="475" t="s">
        <v>715</v>
      </c>
      <c r="C16" s="295"/>
      <c r="D16" s="166">
        <v>6742</v>
      </c>
      <c r="E16" s="196">
        <v>0.72176426506797997</v>
      </c>
      <c r="F16" s="197">
        <v>169108449.84999999</v>
      </c>
      <c r="G16" s="196">
        <v>0.792715602133365</v>
      </c>
      <c r="H16" s="166">
        <v>4502</v>
      </c>
      <c r="I16" s="197">
        <v>128886483.45</v>
      </c>
      <c r="J16" s="166">
        <v>2240</v>
      </c>
      <c r="K16" s="197">
        <v>40221966.399999999</v>
      </c>
      <c r="L16" s="166">
        <v>2171</v>
      </c>
      <c r="M16" s="197">
        <v>91472699.640000001</v>
      </c>
      <c r="N16" s="166">
        <v>4571</v>
      </c>
      <c r="O16" s="197">
        <v>77635750.209999993</v>
      </c>
      <c r="P16" s="166">
        <v>4896</v>
      </c>
      <c r="Q16" s="197">
        <v>135364228.65000001</v>
      </c>
      <c r="R16" s="166">
        <v>1846</v>
      </c>
      <c r="S16" s="197">
        <v>33744221.200000003</v>
      </c>
    </row>
    <row r="17" spans="2:19" x14ac:dyDescent="0.25">
      <c r="B17" s="474" t="s">
        <v>716</v>
      </c>
      <c r="C17" s="295"/>
      <c r="D17" s="163">
        <v>466</v>
      </c>
      <c r="E17" s="192">
        <v>4.9887592334867802E-2</v>
      </c>
      <c r="F17" s="193">
        <v>11404023.720000001</v>
      </c>
      <c r="G17" s="192">
        <v>5.3457692610639103E-2</v>
      </c>
      <c r="H17" s="231">
        <v>0</v>
      </c>
      <c r="I17" s="194">
        <v>0</v>
      </c>
      <c r="J17" s="231">
        <v>466</v>
      </c>
      <c r="K17" s="194">
        <v>11404023.720000001</v>
      </c>
      <c r="L17" s="231">
        <v>0</v>
      </c>
      <c r="M17" s="194">
        <v>0</v>
      </c>
      <c r="N17" s="231">
        <v>466</v>
      </c>
      <c r="O17" s="194">
        <v>11404023.720000001</v>
      </c>
      <c r="P17" s="231">
        <v>318</v>
      </c>
      <c r="Q17" s="194">
        <v>7894814.3600000003</v>
      </c>
      <c r="R17" s="231">
        <v>148</v>
      </c>
      <c r="S17" s="194">
        <v>3509209.36</v>
      </c>
    </row>
    <row r="18" spans="2:19" x14ac:dyDescent="0.25">
      <c r="B18" s="425" t="s">
        <v>116</v>
      </c>
      <c r="C18" s="299"/>
      <c r="D18" s="157">
        <v>9341</v>
      </c>
      <c r="E18" s="158">
        <v>1</v>
      </c>
      <c r="F18" s="232">
        <v>213328020.03</v>
      </c>
      <c r="G18" s="158">
        <v>1</v>
      </c>
      <c r="H18" s="160">
        <v>5961</v>
      </c>
      <c r="I18" s="233">
        <v>154522362.09</v>
      </c>
      <c r="J18" s="160">
        <v>3380</v>
      </c>
      <c r="K18" s="233">
        <v>58805657.939999998</v>
      </c>
      <c r="L18" s="160">
        <v>2780</v>
      </c>
      <c r="M18" s="233">
        <v>111939445.08</v>
      </c>
      <c r="N18" s="160">
        <v>6562</v>
      </c>
      <c r="O18" s="233">
        <v>101388574.95</v>
      </c>
      <c r="P18" s="160">
        <v>6885</v>
      </c>
      <c r="Q18" s="233">
        <v>172811336.52000001</v>
      </c>
      <c r="R18" s="160">
        <v>2456</v>
      </c>
      <c r="S18" s="233">
        <v>40516683.509999998</v>
      </c>
    </row>
    <row r="19" spans="2:19" x14ac:dyDescent="0.25">
      <c r="B19" s="315" t="s">
        <v>3</v>
      </c>
      <c r="C19" s="247"/>
      <c r="D19" s="52" t="s">
        <v>3</v>
      </c>
      <c r="E19" s="52" t="s">
        <v>3</v>
      </c>
      <c r="F19" s="52" t="s">
        <v>3</v>
      </c>
      <c r="G19" s="52" t="s">
        <v>3</v>
      </c>
      <c r="H19" s="52" t="s">
        <v>3</v>
      </c>
      <c r="I19" s="52" t="s">
        <v>3</v>
      </c>
      <c r="J19" s="52" t="s">
        <v>3</v>
      </c>
      <c r="K19" s="52" t="s">
        <v>3</v>
      </c>
      <c r="L19" s="52" t="s">
        <v>3</v>
      </c>
      <c r="M19" s="52" t="s">
        <v>3</v>
      </c>
      <c r="N19" s="52" t="s">
        <v>3</v>
      </c>
      <c r="O19" s="52" t="s">
        <v>3</v>
      </c>
      <c r="P19" s="52" t="s">
        <v>3</v>
      </c>
      <c r="Q19" s="52" t="s">
        <v>3</v>
      </c>
      <c r="R19" s="52" t="s">
        <v>3</v>
      </c>
      <c r="S19" s="52" t="s">
        <v>3</v>
      </c>
    </row>
    <row r="20" spans="2:19" x14ac:dyDescent="0.25">
      <c r="B20" s="513" t="s">
        <v>717</v>
      </c>
      <c r="C20" s="299"/>
      <c r="D20" s="514" t="s">
        <v>3</v>
      </c>
      <c r="E20" s="299"/>
      <c r="F20" s="299"/>
      <c r="G20" s="295"/>
      <c r="H20" s="52" t="s">
        <v>3</v>
      </c>
      <c r="I20" s="52" t="s">
        <v>3</v>
      </c>
      <c r="J20" s="52" t="s">
        <v>3</v>
      </c>
      <c r="K20" s="52" t="s">
        <v>3</v>
      </c>
      <c r="L20" s="52" t="s">
        <v>3</v>
      </c>
      <c r="M20" s="52" t="s">
        <v>3</v>
      </c>
      <c r="N20" s="52" t="s">
        <v>3</v>
      </c>
      <c r="O20" s="52" t="s">
        <v>3</v>
      </c>
      <c r="P20" s="52" t="s">
        <v>3</v>
      </c>
      <c r="Q20" s="52" t="s">
        <v>3</v>
      </c>
      <c r="R20" s="52" t="s">
        <v>3</v>
      </c>
      <c r="S20" s="52" t="s">
        <v>3</v>
      </c>
    </row>
    <row r="21" spans="2:19" x14ac:dyDescent="0.25">
      <c r="B21" s="537" t="s">
        <v>718</v>
      </c>
      <c r="C21" s="299"/>
      <c r="D21" s="198" t="s">
        <v>3</v>
      </c>
      <c r="E21" s="199" t="s">
        <v>3</v>
      </c>
      <c r="F21" s="199" t="s">
        <v>3</v>
      </c>
      <c r="G21" s="234">
        <v>36</v>
      </c>
      <c r="H21" s="52" t="s">
        <v>3</v>
      </c>
      <c r="I21" s="52" t="s">
        <v>3</v>
      </c>
      <c r="J21" s="52" t="s">
        <v>3</v>
      </c>
      <c r="K21" s="52" t="s">
        <v>3</v>
      </c>
      <c r="L21" s="52" t="s">
        <v>3</v>
      </c>
      <c r="M21" s="52" t="s">
        <v>3</v>
      </c>
      <c r="N21" s="52" t="s">
        <v>3</v>
      </c>
      <c r="O21" s="52" t="s">
        <v>3</v>
      </c>
      <c r="P21" s="52" t="s">
        <v>3</v>
      </c>
      <c r="Q21" s="52" t="s">
        <v>3</v>
      </c>
      <c r="R21" s="52" t="s">
        <v>3</v>
      </c>
      <c r="S21" s="52" t="s">
        <v>3</v>
      </c>
    </row>
    <row r="22" spans="2:19" x14ac:dyDescent="0.25">
      <c r="B22" s="538" t="s">
        <v>719</v>
      </c>
      <c r="C22" s="299"/>
      <c r="D22" s="228" t="s">
        <v>3</v>
      </c>
      <c r="E22" s="229" t="s">
        <v>3</v>
      </c>
      <c r="F22" s="229" t="s">
        <v>3</v>
      </c>
      <c r="G22" s="235">
        <v>84</v>
      </c>
      <c r="H22" s="52" t="s">
        <v>3</v>
      </c>
      <c r="I22" s="52" t="s">
        <v>3</v>
      </c>
      <c r="J22" s="52" t="s">
        <v>3</v>
      </c>
      <c r="K22" s="52" t="s">
        <v>3</v>
      </c>
      <c r="L22" s="52" t="s">
        <v>3</v>
      </c>
      <c r="M22" s="52" t="s">
        <v>3</v>
      </c>
      <c r="N22" s="52" t="s">
        <v>3</v>
      </c>
      <c r="O22" s="52" t="s">
        <v>3</v>
      </c>
      <c r="P22" s="52" t="s">
        <v>3</v>
      </c>
      <c r="Q22" s="52" t="s">
        <v>3</v>
      </c>
      <c r="R22" s="52" t="s">
        <v>3</v>
      </c>
      <c r="S22" s="52" t="s">
        <v>3</v>
      </c>
    </row>
    <row r="23" spans="2:19" x14ac:dyDescent="0.25">
      <c r="B23" s="537" t="s">
        <v>720</v>
      </c>
      <c r="C23" s="299"/>
      <c r="D23" s="198" t="s">
        <v>3</v>
      </c>
      <c r="E23" s="199" t="s">
        <v>3</v>
      </c>
      <c r="F23" s="199" t="s">
        <v>3</v>
      </c>
      <c r="G23" s="236">
        <v>59.207851211232203</v>
      </c>
      <c r="H23" s="52" t="s">
        <v>3</v>
      </c>
      <c r="I23" s="52" t="s">
        <v>3</v>
      </c>
      <c r="J23" s="52" t="s">
        <v>3</v>
      </c>
      <c r="K23" s="52" t="s">
        <v>3</v>
      </c>
      <c r="L23" s="52" t="s">
        <v>3</v>
      </c>
      <c r="M23" s="52" t="s">
        <v>3</v>
      </c>
      <c r="N23" s="52" t="s">
        <v>3</v>
      </c>
      <c r="O23" s="52" t="s">
        <v>3</v>
      </c>
      <c r="P23" s="52" t="s">
        <v>3</v>
      </c>
      <c r="Q23" s="52" t="s">
        <v>3</v>
      </c>
      <c r="R23" s="52" t="s">
        <v>3</v>
      </c>
      <c r="S23" s="52" t="s">
        <v>3</v>
      </c>
    </row>
    <row r="24" spans="2:19" x14ac:dyDescent="0.25">
      <c r="B24" s="467" t="s">
        <v>3</v>
      </c>
      <c r="C24" s="247"/>
      <c r="D24" s="52" t="s">
        <v>3</v>
      </c>
      <c r="E24" s="52" t="s">
        <v>3</v>
      </c>
      <c r="F24" s="52" t="s">
        <v>3</v>
      </c>
      <c r="G24" s="52" t="s">
        <v>3</v>
      </c>
      <c r="H24" s="52" t="s">
        <v>3</v>
      </c>
      <c r="I24" s="52" t="s">
        <v>3</v>
      </c>
      <c r="J24" s="52" t="s">
        <v>3</v>
      </c>
      <c r="K24" s="52" t="s">
        <v>3</v>
      </c>
      <c r="L24" s="52" t="s">
        <v>3</v>
      </c>
      <c r="M24" s="52" t="s">
        <v>3</v>
      </c>
      <c r="N24" s="52" t="s">
        <v>3</v>
      </c>
      <c r="O24" s="52" t="s">
        <v>3</v>
      </c>
      <c r="P24" s="52" t="s">
        <v>3</v>
      </c>
      <c r="Q24" s="52" t="s">
        <v>3</v>
      </c>
      <c r="R24" s="52" t="s">
        <v>3</v>
      </c>
      <c r="S24" s="52" t="s">
        <v>3</v>
      </c>
    </row>
    <row r="25" spans="2:19" x14ac:dyDescent="0.25">
      <c r="B25" s="433" t="s">
        <v>721</v>
      </c>
      <c r="C25" s="247"/>
      <c r="D25" s="69" t="s">
        <v>3</v>
      </c>
      <c r="E25" s="69" t="s">
        <v>3</v>
      </c>
      <c r="F25" s="69" t="s">
        <v>3</v>
      </c>
      <c r="G25" s="69" t="s">
        <v>3</v>
      </c>
      <c r="H25" s="52" t="s">
        <v>3</v>
      </c>
      <c r="I25" s="52" t="s">
        <v>3</v>
      </c>
      <c r="J25" s="52" t="s">
        <v>3</v>
      </c>
      <c r="K25" s="52" t="s">
        <v>3</v>
      </c>
      <c r="L25" s="52" t="s">
        <v>3</v>
      </c>
      <c r="M25" s="52" t="s">
        <v>3</v>
      </c>
      <c r="N25" s="52" t="s">
        <v>3</v>
      </c>
      <c r="O25" s="52" t="s">
        <v>3</v>
      </c>
      <c r="P25" s="52" t="s">
        <v>3</v>
      </c>
      <c r="Q25" s="52" t="s">
        <v>3</v>
      </c>
      <c r="R25" s="52" t="s">
        <v>3</v>
      </c>
      <c r="S25" s="52" t="s">
        <v>3</v>
      </c>
    </row>
    <row r="26" spans="2:19" x14ac:dyDescent="0.25">
      <c r="B26" s="431" t="s">
        <v>3</v>
      </c>
      <c r="C26" s="247"/>
      <c r="D26" s="69" t="s">
        <v>3</v>
      </c>
      <c r="E26" s="69" t="s">
        <v>3</v>
      </c>
      <c r="F26" s="69" t="s">
        <v>3</v>
      </c>
      <c r="G26" s="69" t="s">
        <v>3</v>
      </c>
      <c r="H26" s="52" t="s">
        <v>3</v>
      </c>
      <c r="I26" s="52" t="s">
        <v>3</v>
      </c>
      <c r="J26" s="52" t="s">
        <v>3</v>
      </c>
      <c r="K26" s="52" t="s">
        <v>3</v>
      </c>
      <c r="L26" s="52" t="s">
        <v>3</v>
      </c>
      <c r="M26" s="52" t="s">
        <v>3</v>
      </c>
      <c r="N26" s="52" t="s">
        <v>3</v>
      </c>
      <c r="O26" s="52" t="s">
        <v>3</v>
      </c>
      <c r="P26" s="52" t="s">
        <v>3</v>
      </c>
      <c r="Q26" s="52" t="s">
        <v>3</v>
      </c>
      <c r="R26" s="52" t="s">
        <v>3</v>
      </c>
      <c r="S26" s="52" t="s">
        <v>3</v>
      </c>
    </row>
    <row r="27" spans="2:19" ht="18" customHeight="1" x14ac:dyDescent="0.25">
      <c r="B27" s="315" t="s">
        <v>3</v>
      </c>
      <c r="C27" s="247"/>
      <c r="D27" s="430" t="s">
        <v>565</v>
      </c>
      <c r="E27" s="404"/>
      <c r="F27" s="404"/>
      <c r="G27" s="404"/>
      <c r="H27" s="415" t="s">
        <v>117</v>
      </c>
      <c r="I27" s="299"/>
      <c r="J27" s="299"/>
      <c r="K27" s="295"/>
      <c r="L27" s="415" t="s">
        <v>686</v>
      </c>
      <c r="M27" s="299"/>
      <c r="N27" s="299"/>
      <c r="O27" s="295"/>
      <c r="P27" s="415" t="s">
        <v>511</v>
      </c>
      <c r="Q27" s="299"/>
      <c r="R27" s="299"/>
      <c r="S27" s="295"/>
    </row>
    <row r="28" spans="2:19" ht="18" customHeight="1" x14ac:dyDescent="0.25">
      <c r="B28" s="468" t="s">
        <v>3</v>
      </c>
      <c r="C28" s="247"/>
      <c r="D28" s="312" t="s">
        <v>3</v>
      </c>
      <c r="E28" s="247"/>
      <c r="F28" s="247"/>
      <c r="G28" s="247"/>
      <c r="H28" s="415" t="s">
        <v>512</v>
      </c>
      <c r="I28" s="295"/>
      <c r="J28" s="415" t="s">
        <v>513</v>
      </c>
      <c r="K28" s="295"/>
      <c r="L28" s="415" t="s">
        <v>514</v>
      </c>
      <c r="M28" s="295"/>
      <c r="N28" s="415" t="s">
        <v>515</v>
      </c>
      <c r="O28" s="295"/>
      <c r="P28" s="415" t="s">
        <v>516</v>
      </c>
      <c r="Q28" s="295"/>
      <c r="R28" s="415" t="s">
        <v>517</v>
      </c>
      <c r="S28" s="295"/>
    </row>
    <row r="29" spans="2:19" ht="48" x14ac:dyDescent="0.25">
      <c r="B29" s="416" t="s">
        <v>721</v>
      </c>
      <c r="C29" s="295"/>
      <c r="D29" s="128" t="s">
        <v>519</v>
      </c>
      <c r="E29" s="128" t="s">
        <v>636</v>
      </c>
      <c r="F29" s="128" t="s">
        <v>153</v>
      </c>
      <c r="G29" s="128" t="s">
        <v>637</v>
      </c>
      <c r="H29" s="127" t="s">
        <v>519</v>
      </c>
      <c r="I29" s="127" t="s">
        <v>153</v>
      </c>
      <c r="J29" s="127" t="s">
        <v>519</v>
      </c>
      <c r="K29" s="127" t="s">
        <v>153</v>
      </c>
      <c r="L29" s="127" t="s">
        <v>519</v>
      </c>
      <c r="M29" s="127" t="s">
        <v>153</v>
      </c>
      <c r="N29" s="127" t="s">
        <v>519</v>
      </c>
      <c r="O29" s="127" t="s">
        <v>153</v>
      </c>
      <c r="P29" s="127" t="s">
        <v>519</v>
      </c>
      <c r="Q29" s="127" t="s">
        <v>153</v>
      </c>
      <c r="R29" s="127" t="s">
        <v>519</v>
      </c>
      <c r="S29" s="127" t="s">
        <v>153</v>
      </c>
    </row>
    <row r="30" spans="2:19" x14ac:dyDescent="0.25">
      <c r="B30" s="475" t="s">
        <v>710</v>
      </c>
      <c r="C30" s="295"/>
      <c r="D30" s="166">
        <v>1475</v>
      </c>
      <c r="E30" s="196">
        <v>0.157906005780966</v>
      </c>
      <c r="F30" s="197">
        <v>17989813.390000001</v>
      </c>
      <c r="G30" s="196">
        <v>8.4329350581654097E-2</v>
      </c>
      <c r="H30" s="166">
        <v>956</v>
      </c>
      <c r="I30" s="197">
        <v>13577973.5</v>
      </c>
      <c r="J30" s="166">
        <v>519</v>
      </c>
      <c r="K30" s="197">
        <v>4411839.8899999997</v>
      </c>
      <c r="L30" s="166">
        <v>410</v>
      </c>
      <c r="M30" s="197">
        <v>12729838.5</v>
      </c>
      <c r="N30" s="166">
        <v>1066</v>
      </c>
      <c r="O30" s="197">
        <v>5259974.8899999997</v>
      </c>
      <c r="P30" s="166">
        <v>1134</v>
      </c>
      <c r="Q30" s="197">
        <v>16188163.49</v>
      </c>
      <c r="R30" s="166">
        <v>341</v>
      </c>
      <c r="S30" s="197">
        <v>1801649.9</v>
      </c>
    </row>
    <row r="31" spans="2:19" x14ac:dyDescent="0.25">
      <c r="B31" s="474" t="s">
        <v>711</v>
      </c>
      <c r="C31" s="295"/>
      <c r="D31" s="163">
        <v>3519</v>
      </c>
      <c r="E31" s="192">
        <v>0.37672626057167302</v>
      </c>
      <c r="F31" s="193">
        <v>69190161.079999998</v>
      </c>
      <c r="G31" s="192">
        <v>0.324336958034251</v>
      </c>
      <c r="H31" s="231">
        <v>2307</v>
      </c>
      <c r="I31" s="194">
        <v>51297963.18</v>
      </c>
      <c r="J31" s="231">
        <v>1212</v>
      </c>
      <c r="K31" s="194">
        <v>17892197.899999999</v>
      </c>
      <c r="L31" s="231">
        <v>1045</v>
      </c>
      <c r="M31" s="194">
        <v>37127995.759999998</v>
      </c>
      <c r="N31" s="231">
        <v>2474</v>
      </c>
      <c r="O31" s="194">
        <v>32062165.32</v>
      </c>
      <c r="P31" s="231">
        <v>2580</v>
      </c>
      <c r="Q31" s="194">
        <v>56871585.619999997</v>
      </c>
      <c r="R31" s="231">
        <v>939</v>
      </c>
      <c r="S31" s="194">
        <v>12318575.460000001</v>
      </c>
    </row>
    <row r="32" spans="2:19" x14ac:dyDescent="0.25">
      <c r="B32" s="475" t="s">
        <v>712</v>
      </c>
      <c r="C32" s="295"/>
      <c r="D32" s="166">
        <v>3922</v>
      </c>
      <c r="E32" s="196">
        <v>0.41986939299860798</v>
      </c>
      <c r="F32" s="197">
        <v>114573408.63</v>
      </c>
      <c r="G32" s="196">
        <v>0.53707622943243805</v>
      </c>
      <c r="H32" s="166">
        <v>2684</v>
      </c>
      <c r="I32" s="197">
        <v>88974978.879999995</v>
      </c>
      <c r="J32" s="166">
        <v>1238</v>
      </c>
      <c r="K32" s="197">
        <v>25598429.75</v>
      </c>
      <c r="L32" s="166">
        <v>1316</v>
      </c>
      <c r="M32" s="197">
        <v>61649515.700000003</v>
      </c>
      <c r="N32" s="166">
        <v>2606</v>
      </c>
      <c r="O32" s="197">
        <v>52923892.93</v>
      </c>
      <c r="P32" s="166">
        <v>2877</v>
      </c>
      <c r="Q32" s="197">
        <v>91562103.069999993</v>
      </c>
      <c r="R32" s="166">
        <v>1045</v>
      </c>
      <c r="S32" s="197">
        <v>23011305.559999999</v>
      </c>
    </row>
    <row r="33" spans="2:19" x14ac:dyDescent="0.25">
      <c r="B33" s="474" t="s">
        <v>713</v>
      </c>
      <c r="C33" s="295"/>
      <c r="D33" s="163">
        <v>218</v>
      </c>
      <c r="E33" s="192">
        <v>2.3337972379830901E-2</v>
      </c>
      <c r="F33" s="193">
        <v>5439055.54</v>
      </c>
      <c r="G33" s="192">
        <v>2.5496207855091501E-2</v>
      </c>
      <c r="H33" s="231">
        <v>14</v>
      </c>
      <c r="I33" s="194">
        <v>671446.53</v>
      </c>
      <c r="J33" s="231">
        <v>204</v>
      </c>
      <c r="K33" s="194">
        <v>4767609.01</v>
      </c>
      <c r="L33" s="231">
        <v>9</v>
      </c>
      <c r="M33" s="194">
        <v>432095.12</v>
      </c>
      <c r="N33" s="231">
        <v>209</v>
      </c>
      <c r="O33" s="194">
        <v>5006960.42</v>
      </c>
      <c r="P33" s="231">
        <v>152</v>
      </c>
      <c r="Q33" s="194">
        <v>3934859.6</v>
      </c>
      <c r="R33" s="231">
        <v>66</v>
      </c>
      <c r="S33" s="194">
        <v>1504195.94</v>
      </c>
    </row>
    <row r="34" spans="2:19" x14ac:dyDescent="0.25">
      <c r="B34" s="475" t="s">
        <v>714</v>
      </c>
      <c r="C34" s="295"/>
      <c r="D34" s="166">
        <v>205</v>
      </c>
      <c r="E34" s="196">
        <v>2.1946258430574898E-2</v>
      </c>
      <c r="F34" s="197">
        <v>6060818.9400000004</v>
      </c>
      <c r="G34" s="196">
        <v>2.8410796383652199E-2</v>
      </c>
      <c r="H34" s="166">
        <v>0</v>
      </c>
      <c r="I34" s="197">
        <v>0</v>
      </c>
      <c r="J34" s="166">
        <v>205</v>
      </c>
      <c r="K34" s="197">
        <v>6060818.9400000004</v>
      </c>
      <c r="L34" s="166">
        <v>0</v>
      </c>
      <c r="M34" s="197">
        <v>0</v>
      </c>
      <c r="N34" s="166">
        <v>205</v>
      </c>
      <c r="O34" s="197">
        <v>6060818.9400000004</v>
      </c>
      <c r="P34" s="166">
        <v>141</v>
      </c>
      <c r="Q34" s="197">
        <v>4204703.9400000004</v>
      </c>
      <c r="R34" s="166">
        <v>64</v>
      </c>
      <c r="S34" s="197">
        <v>1856115</v>
      </c>
    </row>
    <row r="35" spans="2:19" x14ac:dyDescent="0.25">
      <c r="B35" s="474" t="s">
        <v>715</v>
      </c>
      <c r="C35" s="295"/>
      <c r="D35" s="163">
        <v>2</v>
      </c>
      <c r="E35" s="192">
        <v>2.14109838347072E-4</v>
      </c>
      <c r="F35" s="193">
        <v>74762.45</v>
      </c>
      <c r="G35" s="192">
        <v>3.5045771291312901E-4</v>
      </c>
      <c r="H35" s="231">
        <v>0</v>
      </c>
      <c r="I35" s="194">
        <v>0</v>
      </c>
      <c r="J35" s="231">
        <v>2</v>
      </c>
      <c r="K35" s="194">
        <v>74762.45</v>
      </c>
      <c r="L35" s="231">
        <v>0</v>
      </c>
      <c r="M35" s="194">
        <v>0</v>
      </c>
      <c r="N35" s="231">
        <v>2</v>
      </c>
      <c r="O35" s="194">
        <v>74762.45</v>
      </c>
      <c r="P35" s="231">
        <v>1</v>
      </c>
      <c r="Q35" s="194">
        <v>49920.800000000003</v>
      </c>
      <c r="R35" s="231">
        <v>1</v>
      </c>
      <c r="S35" s="194">
        <v>24841.65</v>
      </c>
    </row>
    <row r="36" spans="2:19" x14ac:dyDescent="0.25">
      <c r="B36" s="475" t="s">
        <v>716</v>
      </c>
      <c r="C36" s="295"/>
      <c r="D36" s="166">
        <v>0</v>
      </c>
      <c r="E36" s="196">
        <v>0</v>
      </c>
      <c r="F36" s="197">
        <v>0</v>
      </c>
      <c r="G36" s="196">
        <v>0</v>
      </c>
      <c r="H36" s="166">
        <v>0</v>
      </c>
      <c r="I36" s="197">
        <v>0</v>
      </c>
      <c r="J36" s="166">
        <v>0</v>
      </c>
      <c r="K36" s="197">
        <v>0</v>
      </c>
      <c r="L36" s="166">
        <v>0</v>
      </c>
      <c r="M36" s="197">
        <v>0</v>
      </c>
      <c r="N36" s="166">
        <v>0</v>
      </c>
      <c r="O36" s="197">
        <v>0</v>
      </c>
      <c r="P36" s="166">
        <v>0</v>
      </c>
      <c r="Q36" s="197">
        <v>0</v>
      </c>
      <c r="R36" s="166">
        <v>0</v>
      </c>
      <c r="S36" s="197">
        <v>0</v>
      </c>
    </row>
    <row r="37" spans="2:19" x14ac:dyDescent="0.25">
      <c r="B37" s="425" t="s">
        <v>116</v>
      </c>
      <c r="C37" s="299"/>
      <c r="D37" s="157">
        <v>9341</v>
      </c>
      <c r="E37" s="158">
        <v>1</v>
      </c>
      <c r="F37" s="232">
        <v>213328020.03</v>
      </c>
      <c r="G37" s="158">
        <v>1</v>
      </c>
      <c r="H37" s="160">
        <v>5961</v>
      </c>
      <c r="I37" s="233">
        <v>154522362.09</v>
      </c>
      <c r="J37" s="160">
        <v>3380</v>
      </c>
      <c r="K37" s="233">
        <v>58805657.939999998</v>
      </c>
      <c r="L37" s="160">
        <v>2780</v>
      </c>
      <c r="M37" s="233">
        <v>111939445.08</v>
      </c>
      <c r="N37" s="160">
        <v>6562</v>
      </c>
      <c r="O37" s="233">
        <v>101388574.95</v>
      </c>
      <c r="P37" s="160">
        <v>6885</v>
      </c>
      <c r="Q37" s="233">
        <v>172811336.52000001</v>
      </c>
      <c r="R37" s="160">
        <v>2456</v>
      </c>
      <c r="S37" s="233">
        <v>40516683.509999998</v>
      </c>
    </row>
    <row r="38" spans="2:19" x14ac:dyDescent="0.25">
      <c r="B38" s="315" t="s">
        <v>3</v>
      </c>
      <c r="C38" s="247"/>
      <c r="D38" s="52" t="s">
        <v>3</v>
      </c>
      <c r="E38" s="52" t="s">
        <v>3</v>
      </c>
      <c r="F38" s="52" t="s">
        <v>3</v>
      </c>
      <c r="G38" s="52" t="s">
        <v>3</v>
      </c>
      <c r="H38" s="52" t="s">
        <v>3</v>
      </c>
      <c r="I38" s="52" t="s">
        <v>3</v>
      </c>
      <c r="J38" s="52" t="s">
        <v>3</v>
      </c>
      <c r="K38" s="52" t="s">
        <v>3</v>
      </c>
      <c r="L38" s="52" t="s">
        <v>3</v>
      </c>
      <c r="M38" s="52" t="s">
        <v>3</v>
      </c>
      <c r="N38" s="52" t="s">
        <v>3</v>
      </c>
      <c r="O38" s="52" t="s">
        <v>3</v>
      </c>
      <c r="P38" s="52" t="s">
        <v>3</v>
      </c>
      <c r="Q38" s="52" t="s">
        <v>3</v>
      </c>
      <c r="R38" s="52" t="s">
        <v>3</v>
      </c>
      <c r="S38" s="52" t="s">
        <v>3</v>
      </c>
    </row>
    <row r="39" spans="2:19" x14ac:dyDescent="0.25">
      <c r="B39" s="513" t="s">
        <v>722</v>
      </c>
      <c r="C39" s="299"/>
      <c r="D39" s="514" t="s">
        <v>3</v>
      </c>
      <c r="E39" s="299"/>
      <c r="F39" s="299"/>
      <c r="G39" s="295"/>
      <c r="H39" s="52" t="s">
        <v>3</v>
      </c>
      <c r="I39" s="52" t="s">
        <v>3</v>
      </c>
      <c r="J39" s="52" t="s">
        <v>3</v>
      </c>
      <c r="K39" s="52" t="s">
        <v>3</v>
      </c>
      <c r="L39" s="52" t="s">
        <v>3</v>
      </c>
      <c r="M39" s="52" t="s">
        <v>3</v>
      </c>
      <c r="N39" s="52" t="s">
        <v>3</v>
      </c>
      <c r="O39" s="52" t="s">
        <v>3</v>
      </c>
      <c r="P39" s="52" t="s">
        <v>3</v>
      </c>
      <c r="Q39" s="52" t="s">
        <v>3</v>
      </c>
      <c r="R39" s="52" t="s">
        <v>3</v>
      </c>
      <c r="S39" s="52" t="s">
        <v>3</v>
      </c>
    </row>
    <row r="40" spans="2:19" x14ac:dyDescent="0.25">
      <c r="B40" s="537" t="s">
        <v>723</v>
      </c>
      <c r="C40" s="299"/>
      <c r="D40" s="198" t="s">
        <v>3</v>
      </c>
      <c r="E40" s="199" t="s">
        <v>3</v>
      </c>
      <c r="F40" s="199" t="s">
        <v>3</v>
      </c>
      <c r="G40" s="234">
        <v>1</v>
      </c>
      <c r="H40" s="52" t="s">
        <v>3</v>
      </c>
      <c r="I40" s="52" t="s">
        <v>3</v>
      </c>
      <c r="J40" s="52" t="s">
        <v>3</v>
      </c>
      <c r="K40" s="52" t="s">
        <v>3</v>
      </c>
      <c r="L40" s="52" t="s">
        <v>3</v>
      </c>
      <c r="M40" s="52" t="s">
        <v>3</v>
      </c>
      <c r="N40" s="52" t="s">
        <v>3</v>
      </c>
      <c r="O40" s="52" t="s">
        <v>3</v>
      </c>
      <c r="P40" s="52" t="s">
        <v>3</v>
      </c>
      <c r="Q40" s="52" t="s">
        <v>3</v>
      </c>
      <c r="R40" s="52" t="s">
        <v>3</v>
      </c>
      <c r="S40" s="52" t="s">
        <v>3</v>
      </c>
    </row>
    <row r="41" spans="2:19" x14ac:dyDescent="0.25">
      <c r="B41" s="538" t="s">
        <v>724</v>
      </c>
      <c r="C41" s="299"/>
      <c r="D41" s="228" t="s">
        <v>3</v>
      </c>
      <c r="E41" s="229" t="s">
        <v>3</v>
      </c>
      <c r="F41" s="229" t="s">
        <v>3</v>
      </c>
      <c r="G41" s="235">
        <v>66</v>
      </c>
      <c r="H41" s="52" t="s">
        <v>3</v>
      </c>
      <c r="I41" s="52" t="s">
        <v>3</v>
      </c>
      <c r="J41" s="52" t="s">
        <v>3</v>
      </c>
      <c r="K41" s="52" t="s">
        <v>3</v>
      </c>
      <c r="L41" s="52" t="s">
        <v>3</v>
      </c>
      <c r="M41" s="52" t="s">
        <v>3</v>
      </c>
      <c r="N41" s="52" t="s">
        <v>3</v>
      </c>
      <c r="O41" s="52" t="s">
        <v>3</v>
      </c>
      <c r="P41" s="52" t="s">
        <v>3</v>
      </c>
      <c r="Q41" s="52" t="s">
        <v>3</v>
      </c>
      <c r="R41" s="52" t="s">
        <v>3</v>
      </c>
      <c r="S41" s="52" t="s">
        <v>3</v>
      </c>
    </row>
    <row r="42" spans="2:19" x14ac:dyDescent="0.25">
      <c r="B42" s="537" t="s">
        <v>725</v>
      </c>
      <c r="C42" s="299"/>
      <c r="D42" s="198" t="s">
        <v>3</v>
      </c>
      <c r="E42" s="199" t="s">
        <v>3</v>
      </c>
      <c r="F42" s="199" t="s">
        <v>3</v>
      </c>
      <c r="G42" s="236">
        <v>23.867950085413199</v>
      </c>
      <c r="H42" s="52" t="s">
        <v>3</v>
      </c>
      <c r="I42" s="52" t="s">
        <v>3</v>
      </c>
      <c r="J42" s="52" t="s">
        <v>3</v>
      </c>
      <c r="K42" s="52" t="s">
        <v>3</v>
      </c>
      <c r="L42" s="52" t="s">
        <v>3</v>
      </c>
      <c r="M42" s="52" t="s">
        <v>3</v>
      </c>
      <c r="N42" s="52" t="s">
        <v>3</v>
      </c>
      <c r="O42" s="52" t="s">
        <v>3</v>
      </c>
      <c r="P42" s="52" t="s">
        <v>3</v>
      </c>
      <c r="Q42" s="52" t="s">
        <v>3</v>
      </c>
      <c r="R42" s="52" t="s">
        <v>3</v>
      </c>
      <c r="S42" s="52" t="s">
        <v>3</v>
      </c>
    </row>
    <row r="43" spans="2:19" x14ac:dyDescent="0.25">
      <c r="B43" s="467" t="s">
        <v>3</v>
      </c>
      <c r="C43" s="247"/>
      <c r="D43" s="52" t="s">
        <v>3</v>
      </c>
      <c r="E43" s="52" t="s">
        <v>3</v>
      </c>
      <c r="F43" s="52" t="s">
        <v>3</v>
      </c>
      <c r="G43" s="52" t="s">
        <v>3</v>
      </c>
      <c r="H43" s="52" t="s">
        <v>3</v>
      </c>
      <c r="I43" s="52" t="s">
        <v>3</v>
      </c>
      <c r="J43" s="52" t="s">
        <v>3</v>
      </c>
      <c r="K43" s="52" t="s">
        <v>3</v>
      </c>
      <c r="L43" s="52" t="s">
        <v>3</v>
      </c>
      <c r="M43" s="52" t="s">
        <v>3</v>
      </c>
      <c r="N43" s="52" t="s">
        <v>3</v>
      </c>
      <c r="O43" s="52" t="s">
        <v>3</v>
      </c>
      <c r="P43" s="52" t="s">
        <v>3</v>
      </c>
      <c r="Q43" s="52" t="s">
        <v>3</v>
      </c>
      <c r="R43" s="52" t="s">
        <v>3</v>
      </c>
      <c r="S43" s="52" t="s">
        <v>3</v>
      </c>
    </row>
    <row r="44" spans="2:19" x14ac:dyDescent="0.25">
      <c r="B44" s="433" t="s">
        <v>726</v>
      </c>
      <c r="C44" s="247"/>
      <c r="D44" s="69" t="s">
        <v>3</v>
      </c>
      <c r="E44" s="69" t="s">
        <v>3</v>
      </c>
      <c r="F44" s="69" t="s">
        <v>3</v>
      </c>
      <c r="G44" s="69" t="s">
        <v>3</v>
      </c>
      <c r="H44" s="52" t="s">
        <v>3</v>
      </c>
      <c r="I44" s="52" t="s">
        <v>3</v>
      </c>
      <c r="J44" s="52" t="s">
        <v>3</v>
      </c>
      <c r="K44" s="52" t="s">
        <v>3</v>
      </c>
      <c r="L44" s="52" t="s">
        <v>3</v>
      </c>
      <c r="M44" s="52" t="s">
        <v>3</v>
      </c>
      <c r="N44" s="52" t="s">
        <v>3</v>
      </c>
      <c r="O44" s="52" t="s">
        <v>3</v>
      </c>
      <c r="P44" s="52" t="s">
        <v>3</v>
      </c>
      <c r="Q44" s="52" t="s">
        <v>3</v>
      </c>
      <c r="R44" s="52" t="s">
        <v>3</v>
      </c>
      <c r="S44" s="52" t="s">
        <v>3</v>
      </c>
    </row>
    <row r="45" spans="2:19" x14ac:dyDescent="0.25">
      <c r="B45" s="431" t="s">
        <v>3</v>
      </c>
      <c r="C45" s="247"/>
      <c r="D45" s="69" t="s">
        <v>3</v>
      </c>
      <c r="E45" s="69" t="s">
        <v>3</v>
      </c>
      <c r="F45" s="69" t="s">
        <v>3</v>
      </c>
      <c r="G45" s="69" t="s">
        <v>3</v>
      </c>
      <c r="H45" s="52" t="s">
        <v>3</v>
      </c>
      <c r="I45" s="52" t="s">
        <v>3</v>
      </c>
      <c r="J45" s="52" t="s">
        <v>3</v>
      </c>
      <c r="K45" s="52" t="s">
        <v>3</v>
      </c>
      <c r="L45" s="52" t="s">
        <v>3</v>
      </c>
      <c r="M45" s="52" t="s">
        <v>3</v>
      </c>
      <c r="N45" s="52" t="s">
        <v>3</v>
      </c>
      <c r="O45" s="52" t="s">
        <v>3</v>
      </c>
      <c r="P45" s="52" t="s">
        <v>3</v>
      </c>
      <c r="Q45" s="52" t="s">
        <v>3</v>
      </c>
      <c r="R45" s="52" t="s">
        <v>3</v>
      </c>
      <c r="S45" s="52" t="s">
        <v>3</v>
      </c>
    </row>
    <row r="46" spans="2:19" ht="18" customHeight="1" x14ac:dyDescent="0.25">
      <c r="B46" s="315" t="s">
        <v>3</v>
      </c>
      <c r="C46" s="247"/>
      <c r="D46" s="430" t="s">
        <v>565</v>
      </c>
      <c r="E46" s="404"/>
      <c r="F46" s="404"/>
      <c r="G46" s="404"/>
      <c r="H46" s="415" t="s">
        <v>117</v>
      </c>
      <c r="I46" s="299"/>
      <c r="J46" s="299"/>
      <c r="K46" s="295"/>
      <c r="L46" s="415" t="s">
        <v>686</v>
      </c>
      <c r="M46" s="299"/>
      <c r="N46" s="299"/>
      <c r="O46" s="295"/>
      <c r="P46" s="415" t="s">
        <v>511</v>
      </c>
      <c r="Q46" s="299"/>
      <c r="R46" s="299"/>
      <c r="S46" s="295"/>
    </row>
    <row r="47" spans="2:19" ht="18" customHeight="1" x14ac:dyDescent="0.25">
      <c r="B47" s="468" t="s">
        <v>3</v>
      </c>
      <c r="C47" s="247"/>
      <c r="D47" s="312" t="s">
        <v>3</v>
      </c>
      <c r="E47" s="247"/>
      <c r="F47" s="247"/>
      <c r="G47" s="247"/>
      <c r="H47" s="415" t="s">
        <v>512</v>
      </c>
      <c r="I47" s="295"/>
      <c r="J47" s="415" t="s">
        <v>513</v>
      </c>
      <c r="K47" s="295"/>
      <c r="L47" s="415" t="s">
        <v>514</v>
      </c>
      <c r="M47" s="295"/>
      <c r="N47" s="415" t="s">
        <v>515</v>
      </c>
      <c r="O47" s="295"/>
      <c r="P47" s="415" t="s">
        <v>516</v>
      </c>
      <c r="Q47" s="295"/>
      <c r="R47" s="415" t="s">
        <v>517</v>
      </c>
      <c r="S47" s="295"/>
    </row>
    <row r="48" spans="2:19" ht="48" x14ac:dyDescent="0.25">
      <c r="B48" s="416" t="s">
        <v>726</v>
      </c>
      <c r="C48" s="295"/>
      <c r="D48" s="128" t="s">
        <v>519</v>
      </c>
      <c r="E48" s="128" t="s">
        <v>636</v>
      </c>
      <c r="F48" s="128" t="s">
        <v>153</v>
      </c>
      <c r="G48" s="128" t="s">
        <v>637</v>
      </c>
      <c r="H48" s="127" t="s">
        <v>519</v>
      </c>
      <c r="I48" s="127" t="s">
        <v>153</v>
      </c>
      <c r="J48" s="127" t="s">
        <v>519</v>
      </c>
      <c r="K48" s="127" t="s">
        <v>153</v>
      </c>
      <c r="L48" s="127" t="s">
        <v>519</v>
      </c>
      <c r="M48" s="127" t="s">
        <v>153</v>
      </c>
      <c r="N48" s="127" t="s">
        <v>519</v>
      </c>
      <c r="O48" s="127" t="s">
        <v>153</v>
      </c>
      <c r="P48" s="127" t="s">
        <v>519</v>
      </c>
      <c r="Q48" s="127" t="s">
        <v>153</v>
      </c>
      <c r="R48" s="127" t="s">
        <v>519</v>
      </c>
      <c r="S48" s="127" t="s">
        <v>153</v>
      </c>
    </row>
    <row r="49" spans="2:19" x14ac:dyDescent="0.25">
      <c r="B49" s="474" t="s">
        <v>710</v>
      </c>
      <c r="C49" s="295"/>
      <c r="D49" s="163">
        <v>0</v>
      </c>
      <c r="E49" s="192">
        <v>0</v>
      </c>
      <c r="F49" s="193">
        <v>0</v>
      </c>
      <c r="G49" s="192">
        <v>0</v>
      </c>
      <c r="H49" s="231">
        <v>0</v>
      </c>
      <c r="I49" s="194">
        <v>0</v>
      </c>
      <c r="J49" s="231">
        <v>0</v>
      </c>
      <c r="K49" s="194">
        <v>0</v>
      </c>
      <c r="L49" s="231">
        <v>0</v>
      </c>
      <c r="M49" s="194">
        <v>0</v>
      </c>
      <c r="N49" s="231">
        <v>0</v>
      </c>
      <c r="O49" s="194">
        <v>0</v>
      </c>
      <c r="P49" s="231">
        <v>0</v>
      </c>
      <c r="Q49" s="194">
        <v>0</v>
      </c>
      <c r="R49" s="231">
        <v>0</v>
      </c>
      <c r="S49" s="194">
        <v>0</v>
      </c>
    </row>
    <row r="50" spans="2:19" x14ac:dyDescent="0.25">
      <c r="B50" s="475" t="s">
        <v>711</v>
      </c>
      <c r="C50" s="295"/>
      <c r="D50" s="166">
        <v>18</v>
      </c>
      <c r="E50" s="196">
        <v>1.9269885451236499E-3</v>
      </c>
      <c r="F50" s="197">
        <v>733497.46</v>
      </c>
      <c r="G50" s="196">
        <v>3.4383549797952001E-3</v>
      </c>
      <c r="H50" s="166">
        <v>12</v>
      </c>
      <c r="I50" s="197">
        <v>572585.81999999995</v>
      </c>
      <c r="J50" s="166">
        <v>6</v>
      </c>
      <c r="K50" s="197">
        <v>160911.64000000001</v>
      </c>
      <c r="L50" s="166">
        <v>6</v>
      </c>
      <c r="M50" s="197">
        <v>333092.62</v>
      </c>
      <c r="N50" s="166">
        <v>12</v>
      </c>
      <c r="O50" s="197">
        <v>400404.84</v>
      </c>
      <c r="P50" s="166">
        <v>11</v>
      </c>
      <c r="Q50" s="197">
        <v>607268.47</v>
      </c>
      <c r="R50" s="166">
        <v>7</v>
      </c>
      <c r="S50" s="197">
        <v>126228.99</v>
      </c>
    </row>
    <row r="51" spans="2:19" x14ac:dyDescent="0.25">
      <c r="B51" s="474" t="s">
        <v>712</v>
      </c>
      <c r="C51" s="295"/>
      <c r="D51" s="163">
        <v>5149</v>
      </c>
      <c r="E51" s="192">
        <v>0.55122577882453705</v>
      </c>
      <c r="F51" s="193">
        <v>133450927.48</v>
      </c>
      <c r="G51" s="192">
        <v>0.62556680299771705</v>
      </c>
      <c r="H51" s="231">
        <v>3468</v>
      </c>
      <c r="I51" s="194">
        <v>100336778.01000001</v>
      </c>
      <c r="J51" s="231">
        <v>1681</v>
      </c>
      <c r="K51" s="194">
        <v>33114149.469999999</v>
      </c>
      <c r="L51" s="231">
        <v>1572</v>
      </c>
      <c r="M51" s="194">
        <v>69707982.319999993</v>
      </c>
      <c r="N51" s="231">
        <v>3577</v>
      </c>
      <c r="O51" s="194">
        <v>63742945.159999996</v>
      </c>
      <c r="P51" s="231">
        <v>3798</v>
      </c>
      <c r="Q51" s="194">
        <v>107952126.98999999</v>
      </c>
      <c r="R51" s="231">
        <v>1351</v>
      </c>
      <c r="S51" s="194">
        <v>25498800.489999998</v>
      </c>
    </row>
    <row r="52" spans="2:19" x14ac:dyDescent="0.25">
      <c r="B52" s="475" t="s">
        <v>713</v>
      </c>
      <c r="C52" s="295"/>
      <c r="D52" s="166">
        <v>3949</v>
      </c>
      <c r="E52" s="196">
        <v>0.42275987581629398</v>
      </c>
      <c r="F52" s="197">
        <v>76225555.310000002</v>
      </c>
      <c r="G52" s="196">
        <v>0.35731618987173103</v>
      </c>
      <c r="H52" s="166">
        <v>2385</v>
      </c>
      <c r="I52" s="197">
        <v>52062857.619999997</v>
      </c>
      <c r="J52" s="166">
        <v>1564</v>
      </c>
      <c r="K52" s="197">
        <v>24162697.690000001</v>
      </c>
      <c r="L52" s="166">
        <v>1148</v>
      </c>
      <c r="M52" s="197">
        <v>40208116.140000001</v>
      </c>
      <c r="N52" s="166">
        <v>2802</v>
      </c>
      <c r="O52" s="197">
        <v>36017439.170000002</v>
      </c>
      <c r="P52" s="166">
        <v>2920</v>
      </c>
      <c r="Q52" s="197">
        <v>61879567.409999996</v>
      </c>
      <c r="R52" s="166">
        <v>1029</v>
      </c>
      <c r="S52" s="197">
        <v>14345987.9</v>
      </c>
    </row>
    <row r="53" spans="2:19" x14ac:dyDescent="0.25">
      <c r="B53" s="474" t="s">
        <v>714</v>
      </c>
      <c r="C53" s="295"/>
      <c r="D53" s="163">
        <v>193</v>
      </c>
      <c r="E53" s="192">
        <v>2.06615994004925E-2</v>
      </c>
      <c r="F53" s="193">
        <v>2781220.12</v>
      </c>
      <c r="G53" s="192">
        <v>1.30372940207708E-2</v>
      </c>
      <c r="H53" s="231">
        <v>96</v>
      </c>
      <c r="I53" s="194">
        <v>1550140.64</v>
      </c>
      <c r="J53" s="231">
        <v>97</v>
      </c>
      <c r="K53" s="194">
        <v>1231079.48</v>
      </c>
      <c r="L53" s="231">
        <v>54</v>
      </c>
      <c r="M53" s="194">
        <v>1690254</v>
      </c>
      <c r="N53" s="231">
        <v>139</v>
      </c>
      <c r="O53" s="194">
        <v>1090966.1200000001</v>
      </c>
      <c r="P53" s="231">
        <v>134</v>
      </c>
      <c r="Q53" s="194">
        <v>2271167.27</v>
      </c>
      <c r="R53" s="231">
        <v>59</v>
      </c>
      <c r="S53" s="194">
        <v>510052.85</v>
      </c>
    </row>
    <row r="54" spans="2:19" x14ac:dyDescent="0.25">
      <c r="B54" s="475" t="s">
        <v>715</v>
      </c>
      <c r="C54" s="295"/>
      <c r="D54" s="166">
        <v>2</v>
      </c>
      <c r="E54" s="196">
        <v>2.14109838347072E-4</v>
      </c>
      <c r="F54" s="197">
        <v>13665.19</v>
      </c>
      <c r="G54" s="196">
        <v>6.4057173539970399E-5</v>
      </c>
      <c r="H54" s="166">
        <v>0</v>
      </c>
      <c r="I54" s="197">
        <v>0</v>
      </c>
      <c r="J54" s="166">
        <v>2</v>
      </c>
      <c r="K54" s="197">
        <v>13665.19</v>
      </c>
      <c r="L54" s="166">
        <v>0</v>
      </c>
      <c r="M54" s="197">
        <v>0</v>
      </c>
      <c r="N54" s="166">
        <v>2</v>
      </c>
      <c r="O54" s="197">
        <v>13665.19</v>
      </c>
      <c r="P54" s="166">
        <v>1</v>
      </c>
      <c r="Q54" s="197">
        <v>6970.75</v>
      </c>
      <c r="R54" s="166">
        <v>1</v>
      </c>
      <c r="S54" s="197">
        <v>6694.44</v>
      </c>
    </row>
    <row r="55" spans="2:19" x14ac:dyDescent="0.25">
      <c r="B55" s="474" t="s">
        <v>716</v>
      </c>
      <c r="C55" s="295"/>
      <c r="D55" s="163">
        <v>30</v>
      </c>
      <c r="E55" s="192">
        <v>3.21164757520608E-3</v>
      </c>
      <c r="F55" s="193">
        <v>123154.47</v>
      </c>
      <c r="G55" s="192">
        <v>5.7730095644576405E-4</v>
      </c>
      <c r="H55" s="231">
        <v>0</v>
      </c>
      <c r="I55" s="194">
        <v>0</v>
      </c>
      <c r="J55" s="231">
        <v>30</v>
      </c>
      <c r="K55" s="194">
        <v>123154.47</v>
      </c>
      <c r="L55" s="231">
        <v>0</v>
      </c>
      <c r="M55" s="194">
        <v>0</v>
      </c>
      <c r="N55" s="231">
        <v>30</v>
      </c>
      <c r="O55" s="194">
        <v>123154.47</v>
      </c>
      <c r="P55" s="231">
        <v>21</v>
      </c>
      <c r="Q55" s="194">
        <v>94235.63</v>
      </c>
      <c r="R55" s="231">
        <v>9</v>
      </c>
      <c r="S55" s="194">
        <v>28918.84</v>
      </c>
    </row>
    <row r="56" spans="2:19" x14ac:dyDescent="0.25">
      <c r="B56" s="425" t="s">
        <v>116</v>
      </c>
      <c r="C56" s="299"/>
      <c r="D56" s="157">
        <v>9341</v>
      </c>
      <c r="E56" s="158">
        <v>1</v>
      </c>
      <c r="F56" s="232">
        <v>213328020.03</v>
      </c>
      <c r="G56" s="158">
        <v>1</v>
      </c>
      <c r="H56" s="160">
        <v>5961</v>
      </c>
      <c r="I56" s="233">
        <v>154522362.09</v>
      </c>
      <c r="J56" s="160">
        <v>3380</v>
      </c>
      <c r="K56" s="233">
        <v>58805657.939999998</v>
      </c>
      <c r="L56" s="160">
        <v>2780</v>
      </c>
      <c r="M56" s="233">
        <v>111939445.08</v>
      </c>
      <c r="N56" s="160">
        <v>6562</v>
      </c>
      <c r="O56" s="233">
        <v>101388574.95</v>
      </c>
      <c r="P56" s="160">
        <v>6885</v>
      </c>
      <c r="Q56" s="233">
        <v>172811336.52000001</v>
      </c>
      <c r="R56" s="160">
        <v>2456</v>
      </c>
      <c r="S56" s="233">
        <v>40516683.509999998</v>
      </c>
    </row>
    <row r="57" spans="2:19" x14ac:dyDescent="0.25">
      <c r="B57" s="315" t="s">
        <v>3</v>
      </c>
      <c r="C57" s="247"/>
      <c r="D57" s="52" t="s">
        <v>3</v>
      </c>
      <c r="E57" s="52" t="s">
        <v>3</v>
      </c>
      <c r="F57" s="52" t="s">
        <v>3</v>
      </c>
      <c r="G57" s="52" t="s">
        <v>3</v>
      </c>
      <c r="H57" s="52" t="s">
        <v>3</v>
      </c>
      <c r="I57" s="52" t="s">
        <v>3</v>
      </c>
      <c r="J57" s="52" t="s">
        <v>3</v>
      </c>
      <c r="K57" s="52" t="s">
        <v>3</v>
      </c>
      <c r="L57" s="52" t="s">
        <v>3</v>
      </c>
      <c r="M57" s="52" t="s">
        <v>3</v>
      </c>
      <c r="N57" s="52" t="s">
        <v>3</v>
      </c>
      <c r="O57" s="52" t="s">
        <v>3</v>
      </c>
      <c r="P57" s="52" t="s">
        <v>3</v>
      </c>
      <c r="Q57" s="52" t="s">
        <v>3</v>
      </c>
      <c r="R57" s="52" t="s">
        <v>3</v>
      </c>
      <c r="S57" s="52" t="s">
        <v>3</v>
      </c>
    </row>
    <row r="58" spans="2:19" x14ac:dyDescent="0.25">
      <c r="B58" s="513" t="s">
        <v>727</v>
      </c>
      <c r="C58" s="299"/>
      <c r="D58" s="514" t="s">
        <v>3</v>
      </c>
      <c r="E58" s="299"/>
      <c r="F58" s="299"/>
      <c r="G58" s="295"/>
      <c r="H58" s="52" t="s">
        <v>3</v>
      </c>
      <c r="I58" s="52" t="s">
        <v>3</v>
      </c>
      <c r="J58" s="52" t="s">
        <v>3</v>
      </c>
      <c r="K58" s="52" t="s">
        <v>3</v>
      </c>
      <c r="L58" s="52" t="s">
        <v>3</v>
      </c>
      <c r="M58" s="52" t="s">
        <v>3</v>
      </c>
      <c r="N58" s="52" t="s">
        <v>3</v>
      </c>
      <c r="O58" s="52" t="s">
        <v>3</v>
      </c>
      <c r="P58" s="52" t="s">
        <v>3</v>
      </c>
      <c r="Q58" s="52" t="s">
        <v>3</v>
      </c>
      <c r="R58" s="52" t="s">
        <v>3</v>
      </c>
      <c r="S58" s="52" t="s">
        <v>3</v>
      </c>
    </row>
    <row r="59" spans="2:19" x14ac:dyDescent="0.25">
      <c r="B59" s="537" t="s">
        <v>728</v>
      </c>
      <c r="C59" s="299"/>
      <c r="D59" s="198" t="s">
        <v>3</v>
      </c>
      <c r="E59" s="199" t="s">
        <v>3</v>
      </c>
      <c r="F59" s="199" t="s">
        <v>3</v>
      </c>
      <c r="G59" s="234">
        <v>16</v>
      </c>
      <c r="H59" s="52" t="s">
        <v>3</v>
      </c>
      <c r="I59" s="52" t="s">
        <v>3</v>
      </c>
      <c r="J59" s="52" t="s">
        <v>3</v>
      </c>
      <c r="K59" s="52" t="s">
        <v>3</v>
      </c>
      <c r="L59" s="52" t="s">
        <v>3</v>
      </c>
      <c r="M59" s="52" t="s">
        <v>3</v>
      </c>
      <c r="N59" s="52" t="s">
        <v>3</v>
      </c>
      <c r="O59" s="52" t="s">
        <v>3</v>
      </c>
      <c r="P59" s="52" t="s">
        <v>3</v>
      </c>
      <c r="Q59" s="52" t="s">
        <v>3</v>
      </c>
      <c r="R59" s="52" t="s">
        <v>3</v>
      </c>
      <c r="S59" s="52" t="s">
        <v>3</v>
      </c>
    </row>
    <row r="60" spans="2:19" x14ac:dyDescent="0.25">
      <c r="B60" s="538" t="s">
        <v>729</v>
      </c>
      <c r="C60" s="299"/>
      <c r="D60" s="228" t="s">
        <v>3</v>
      </c>
      <c r="E60" s="229" t="s">
        <v>3</v>
      </c>
      <c r="F60" s="229" t="s">
        <v>3</v>
      </c>
      <c r="G60" s="235">
        <v>82</v>
      </c>
      <c r="H60" s="52" t="s">
        <v>3</v>
      </c>
      <c r="I60" s="52" t="s">
        <v>3</v>
      </c>
      <c r="J60" s="52" t="s">
        <v>3</v>
      </c>
      <c r="K60" s="52" t="s">
        <v>3</v>
      </c>
      <c r="L60" s="52" t="s">
        <v>3</v>
      </c>
      <c r="M60" s="52" t="s">
        <v>3</v>
      </c>
      <c r="N60" s="52" t="s">
        <v>3</v>
      </c>
      <c r="O60" s="52" t="s">
        <v>3</v>
      </c>
      <c r="P60" s="52" t="s">
        <v>3</v>
      </c>
      <c r="Q60" s="52" t="s">
        <v>3</v>
      </c>
      <c r="R60" s="52" t="s">
        <v>3</v>
      </c>
      <c r="S60" s="52" t="s">
        <v>3</v>
      </c>
    </row>
    <row r="61" spans="2:19" x14ac:dyDescent="0.25">
      <c r="B61" s="537" t="s">
        <v>730</v>
      </c>
      <c r="C61" s="299"/>
      <c r="D61" s="198" t="s">
        <v>3</v>
      </c>
      <c r="E61" s="199" t="s">
        <v>3</v>
      </c>
      <c r="F61" s="199" t="s">
        <v>3</v>
      </c>
      <c r="G61" s="236">
        <v>35.120967461244298</v>
      </c>
      <c r="H61" s="52" t="s">
        <v>3</v>
      </c>
      <c r="I61" s="52" t="s">
        <v>3</v>
      </c>
      <c r="J61" s="52" t="s">
        <v>3</v>
      </c>
      <c r="K61" s="52" t="s">
        <v>3</v>
      </c>
      <c r="L61" s="52" t="s">
        <v>3</v>
      </c>
      <c r="M61" s="52" t="s">
        <v>3</v>
      </c>
      <c r="N61" s="52" t="s">
        <v>3</v>
      </c>
      <c r="O61" s="52" t="s">
        <v>3</v>
      </c>
      <c r="P61" s="52" t="s">
        <v>3</v>
      </c>
      <c r="Q61" s="52" t="s">
        <v>3</v>
      </c>
      <c r="R61" s="52" t="s">
        <v>3</v>
      </c>
      <c r="S61" s="52" t="s">
        <v>3</v>
      </c>
    </row>
    <row r="62" spans="2:19" x14ac:dyDescent="0.25">
      <c r="B62" s="467" t="s">
        <v>3</v>
      </c>
      <c r="C62" s="247"/>
      <c r="D62" s="52" t="s">
        <v>3</v>
      </c>
      <c r="E62" s="52" t="s">
        <v>3</v>
      </c>
      <c r="F62" s="52" t="s">
        <v>3</v>
      </c>
      <c r="G62" s="52" t="s">
        <v>3</v>
      </c>
      <c r="H62" s="52" t="s">
        <v>3</v>
      </c>
      <c r="I62" s="52" t="s">
        <v>3</v>
      </c>
      <c r="J62" s="52" t="s">
        <v>3</v>
      </c>
      <c r="K62" s="52" t="s">
        <v>3</v>
      </c>
      <c r="L62" s="52" t="s">
        <v>3</v>
      </c>
      <c r="M62" s="52" t="s">
        <v>3</v>
      </c>
      <c r="N62" s="52" t="s">
        <v>3</v>
      </c>
      <c r="O62" s="52" t="s">
        <v>3</v>
      </c>
      <c r="P62" s="52" t="s">
        <v>3</v>
      </c>
      <c r="Q62" s="52" t="s">
        <v>3</v>
      </c>
      <c r="R62" s="52" t="s">
        <v>3</v>
      </c>
      <c r="S62" s="52" t="s">
        <v>3</v>
      </c>
    </row>
    <row r="63" spans="2:19" ht="1.1499999999999999" customHeight="1" x14ac:dyDescent="0.25"/>
  </sheetData>
  <sheetProtection sheet="1" objects="1" scenarios="1"/>
  <mergeCells count="101">
    <mergeCell ref="A1:B3"/>
    <mergeCell ref="C1:T1"/>
    <mergeCell ref="C2:T2"/>
    <mergeCell ref="C3:T3"/>
    <mergeCell ref="A4:B4"/>
    <mergeCell ref="C4:T4"/>
    <mergeCell ref="A5:B5"/>
    <mergeCell ref="C5:T5"/>
    <mergeCell ref="B6:C6"/>
    <mergeCell ref="B7:C7"/>
    <mergeCell ref="B8:C8"/>
    <mergeCell ref="D8:G8"/>
    <mergeCell ref="H8:K8"/>
    <mergeCell ref="L8:O8"/>
    <mergeCell ref="P8:S8"/>
    <mergeCell ref="N9:O9"/>
    <mergeCell ref="P9:Q9"/>
    <mergeCell ref="R9:S9"/>
    <mergeCell ref="B26:C26"/>
    <mergeCell ref="B10:C10"/>
    <mergeCell ref="B11:C11"/>
    <mergeCell ref="B9:C9"/>
    <mergeCell ref="D9:G9"/>
    <mergeCell ref="H9:I9"/>
    <mergeCell ref="J9:K9"/>
    <mergeCell ref="L9:M9"/>
    <mergeCell ref="B17:C17"/>
    <mergeCell ref="B18:C18"/>
    <mergeCell ref="B21:C21"/>
    <mergeCell ref="B22:C22"/>
    <mergeCell ref="B23:C23"/>
    <mergeCell ref="B24:C24"/>
    <mergeCell ref="B25:C25"/>
    <mergeCell ref="B19:C19"/>
    <mergeCell ref="B20:C20"/>
    <mergeCell ref="D20:G20"/>
    <mergeCell ref="B12:C12"/>
    <mergeCell ref="B13:C13"/>
    <mergeCell ref="B14:C14"/>
    <mergeCell ref="B15:C15"/>
    <mergeCell ref="B16:C16"/>
    <mergeCell ref="P27:S27"/>
    <mergeCell ref="B28:C28"/>
    <mergeCell ref="D28:G28"/>
    <mergeCell ref="H28:I28"/>
    <mergeCell ref="J28:K28"/>
    <mergeCell ref="L28:M28"/>
    <mergeCell ref="N28:O28"/>
    <mergeCell ref="P28:Q28"/>
    <mergeCell ref="R28:S28"/>
    <mergeCell ref="B27:C27"/>
    <mergeCell ref="D27:G27"/>
    <mergeCell ref="H27:K27"/>
    <mergeCell ref="L27:O27"/>
    <mergeCell ref="B34:C34"/>
    <mergeCell ref="B35:C35"/>
    <mergeCell ref="B36:C36"/>
    <mergeCell ref="B37:C37"/>
    <mergeCell ref="B38:C38"/>
    <mergeCell ref="B29:C29"/>
    <mergeCell ref="B30:C30"/>
    <mergeCell ref="B31:C31"/>
    <mergeCell ref="B32:C32"/>
    <mergeCell ref="B33:C33"/>
    <mergeCell ref="B43:C43"/>
    <mergeCell ref="B44:C44"/>
    <mergeCell ref="B45:C45"/>
    <mergeCell ref="B46:C46"/>
    <mergeCell ref="D46:G46"/>
    <mergeCell ref="B39:C39"/>
    <mergeCell ref="D39:G39"/>
    <mergeCell ref="B40:C40"/>
    <mergeCell ref="B41:C41"/>
    <mergeCell ref="B42:C42"/>
    <mergeCell ref="B48:C48"/>
    <mergeCell ref="B49:C49"/>
    <mergeCell ref="B50:C50"/>
    <mergeCell ref="B51:C51"/>
    <mergeCell ref="B52:C52"/>
    <mergeCell ref="H46:K46"/>
    <mergeCell ref="L46:O46"/>
    <mergeCell ref="P46:S46"/>
    <mergeCell ref="B47:C47"/>
    <mergeCell ref="D47:G47"/>
    <mergeCell ref="H47:I47"/>
    <mergeCell ref="J47:K47"/>
    <mergeCell ref="L47:M47"/>
    <mergeCell ref="N47:O47"/>
    <mergeCell ref="P47:Q47"/>
    <mergeCell ref="R47:S47"/>
    <mergeCell ref="B62:C62"/>
    <mergeCell ref="B58:C58"/>
    <mergeCell ref="D58:G58"/>
    <mergeCell ref="B59:C59"/>
    <mergeCell ref="B60:C60"/>
    <mergeCell ref="B61:C61"/>
    <mergeCell ref="B53:C53"/>
    <mergeCell ref="B54:C54"/>
    <mergeCell ref="B55:C55"/>
    <mergeCell ref="B56:C56"/>
    <mergeCell ref="B57:C57"/>
  </mergeCells>
  <hyperlinks>
    <hyperlink ref="C3" location="'Contents'!A6" display="Index"/>
  </hyperlinks>
  <pageMargins left="0.25" right="0.25" top="0.25" bottom="0.25" header="0.25" footer="0.25"/>
  <pageSetup scale="32"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36"/>
  <sheetViews>
    <sheetView showGridLines="0" zoomScaleNormal="100" workbookViewId="0">
      <selection sqref="A1:C3"/>
    </sheetView>
  </sheetViews>
  <sheetFormatPr defaultRowHeight="15" x14ac:dyDescent="0.25"/>
  <cols>
    <col min="1" max="1" width="1.7109375" customWidth="1"/>
    <col min="2" max="2" width="0.140625" customWidth="1"/>
    <col min="3" max="3" width="31.85546875" customWidth="1"/>
    <col min="4" max="4" width="12.85546875" customWidth="1"/>
    <col min="5" max="5" width="0.140625" customWidth="1"/>
    <col min="6" max="6" width="13.5703125" customWidth="1"/>
    <col min="7" max="7" width="0.140625" customWidth="1"/>
    <col min="8" max="8" width="13.5703125" customWidth="1"/>
    <col min="9" max="9" width="0.140625" customWidth="1"/>
    <col min="10" max="10" width="17.7109375" customWidth="1"/>
    <col min="11" max="11" width="0.140625" customWidth="1"/>
    <col min="12" max="12" width="13.5703125" customWidth="1"/>
    <col min="13" max="13" width="0.140625" customWidth="1"/>
    <col min="14" max="14" width="13.5703125" customWidth="1"/>
    <col min="15" max="15" width="0.140625" customWidth="1"/>
    <col min="16" max="16" width="18" customWidth="1"/>
    <col min="17" max="17" width="0" hidden="1" customWidth="1"/>
    <col min="18" max="18" width="13.7109375" customWidth="1"/>
    <col min="19" max="19" width="0" hidden="1" customWidth="1"/>
    <col min="20" max="20" width="18.140625" customWidth="1"/>
    <col min="21" max="21" width="0" hidden="1" customWidth="1"/>
    <col min="22" max="22" width="13.7109375" customWidth="1"/>
    <col min="23" max="23" width="18.140625" customWidth="1"/>
    <col min="24" max="24" width="13.7109375" customWidth="1"/>
    <col min="25" max="25" width="18.140625" customWidth="1"/>
    <col min="26" max="26" width="0.140625" customWidth="1"/>
  </cols>
  <sheetData>
    <row r="1" spans="1:26" ht="18" customHeight="1" x14ac:dyDescent="0.25">
      <c r="A1" s="247"/>
      <c r="B1" s="247"/>
      <c r="C1" s="247"/>
      <c r="D1" s="251" t="s">
        <v>0</v>
      </c>
      <c r="E1" s="247"/>
      <c r="F1" s="247"/>
      <c r="G1" s="247"/>
      <c r="H1" s="247"/>
      <c r="I1" s="247"/>
      <c r="J1" s="247"/>
      <c r="K1" s="247"/>
      <c r="L1" s="247"/>
      <c r="M1" s="247"/>
      <c r="N1" s="247"/>
      <c r="O1" s="247"/>
      <c r="P1" s="247"/>
      <c r="Q1" s="247"/>
      <c r="R1" s="247"/>
      <c r="S1" s="247"/>
      <c r="T1" s="247"/>
      <c r="U1" s="247"/>
      <c r="V1" s="247"/>
      <c r="W1" s="247"/>
      <c r="X1" s="247"/>
      <c r="Y1" s="247"/>
      <c r="Z1" s="247"/>
    </row>
    <row r="2" spans="1:26" ht="18" customHeight="1" x14ac:dyDescent="0.25">
      <c r="A2" s="247"/>
      <c r="B2" s="247"/>
      <c r="C2" s="247"/>
      <c r="D2" s="251" t="s">
        <v>1</v>
      </c>
      <c r="E2" s="247"/>
      <c r="F2" s="247"/>
      <c r="G2" s="247"/>
      <c r="H2" s="247"/>
      <c r="I2" s="247"/>
      <c r="J2" s="247"/>
      <c r="K2" s="247"/>
      <c r="L2" s="247"/>
      <c r="M2" s="247"/>
      <c r="N2" s="247"/>
      <c r="O2" s="247"/>
      <c r="P2" s="247"/>
      <c r="Q2" s="247"/>
      <c r="R2" s="247"/>
      <c r="S2" s="247"/>
      <c r="T2" s="247"/>
      <c r="U2" s="247"/>
      <c r="V2" s="247"/>
      <c r="W2" s="247"/>
      <c r="X2" s="247"/>
      <c r="Y2" s="247"/>
      <c r="Z2" s="247"/>
    </row>
    <row r="3" spans="1:26" ht="18" customHeight="1" x14ac:dyDescent="0.25">
      <c r="A3" s="247"/>
      <c r="B3" s="247"/>
      <c r="C3" s="247"/>
      <c r="D3" s="251" t="s">
        <v>2</v>
      </c>
      <c r="E3" s="247"/>
      <c r="F3" s="247"/>
      <c r="G3" s="247"/>
      <c r="H3" s="247"/>
      <c r="I3" s="247"/>
      <c r="J3" s="247"/>
      <c r="K3" s="247"/>
      <c r="L3" s="247"/>
      <c r="M3" s="247"/>
      <c r="N3" s="247"/>
      <c r="O3" s="247"/>
      <c r="P3" s="247"/>
      <c r="Q3" s="247"/>
      <c r="R3" s="247"/>
      <c r="S3" s="247"/>
      <c r="T3" s="247"/>
      <c r="U3" s="247"/>
      <c r="V3" s="247"/>
      <c r="W3" s="247"/>
      <c r="X3" s="247"/>
      <c r="Y3" s="247"/>
      <c r="Z3" s="247"/>
    </row>
    <row r="4" spans="1:26" ht="18" customHeight="1" x14ac:dyDescent="0.25">
      <c r="A4" s="249" t="s">
        <v>3</v>
      </c>
      <c r="B4" s="247"/>
      <c r="C4" s="247"/>
      <c r="D4" s="251" t="s">
        <v>3</v>
      </c>
      <c r="E4" s="247"/>
      <c r="F4" s="247"/>
      <c r="G4" s="247"/>
      <c r="H4" s="247"/>
      <c r="I4" s="247"/>
      <c r="J4" s="247"/>
      <c r="K4" s="247"/>
      <c r="L4" s="247"/>
      <c r="M4" s="247"/>
      <c r="N4" s="247"/>
      <c r="O4" s="247"/>
      <c r="P4" s="247"/>
      <c r="Q4" s="247"/>
      <c r="R4" s="247"/>
      <c r="S4" s="247"/>
      <c r="T4" s="247"/>
      <c r="U4" s="247"/>
      <c r="V4" s="247"/>
      <c r="W4" s="247"/>
      <c r="X4" s="247"/>
      <c r="Y4" s="247"/>
      <c r="Z4" s="247"/>
    </row>
    <row r="5" spans="1:26" ht="18" customHeight="1" x14ac:dyDescent="0.25">
      <c r="A5" s="249" t="s">
        <v>3</v>
      </c>
      <c r="B5" s="247"/>
      <c r="C5" s="247"/>
      <c r="D5" s="249" t="s">
        <v>3</v>
      </c>
      <c r="E5" s="247"/>
      <c r="F5" s="247"/>
      <c r="G5" s="247"/>
      <c r="H5" s="247"/>
      <c r="I5" s="247"/>
      <c r="J5" s="247"/>
      <c r="K5" s="247"/>
      <c r="L5" s="247"/>
      <c r="M5" s="247"/>
      <c r="N5" s="247"/>
      <c r="O5" s="247"/>
      <c r="P5" s="247"/>
      <c r="Q5" s="247"/>
      <c r="R5" s="247"/>
      <c r="S5" s="247"/>
      <c r="T5" s="247"/>
      <c r="U5" s="247"/>
      <c r="V5" s="247"/>
      <c r="W5" s="247"/>
      <c r="X5" s="247"/>
      <c r="Y5" s="247"/>
      <c r="Z5" s="247"/>
    </row>
    <row r="6" spans="1:26" x14ac:dyDescent="0.25">
      <c r="B6" s="433" t="s">
        <v>117</v>
      </c>
      <c r="C6" s="247"/>
      <c r="D6" s="247"/>
      <c r="E6" s="432" t="s">
        <v>3</v>
      </c>
      <c r="F6" s="247"/>
      <c r="G6" s="432" t="s">
        <v>3</v>
      </c>
      <c r="H6" s="247"/>
      <c r="I6" s="432" t="s">
        <v>3</v>
      </c>
      <c r="J6" s="247"/>
      <c r="K6" s="432" t="s">
        <v>3</v>
      </c>
      <c r="L6" s="247"/>
      <c r="M6" s="400" t="s">
        <v>3</v>
      </c>
      <c r="N6" s="247"/>
      <c r="O6" s="400" t="s">
        <v>3</v>
      </c>
      <c r="P6" s="247"/>
      <c r="Q6" s="247"/>
      <c r="R6" s="400" t="s">
        <v>3</v>
      </c>
      <c r="S6" s="247"/>
      <c r="T6" s="400" t="s">
        <v>3</v>
      </c>
      <c r="U6" s="247"/>
      <c r="V6" s="52" t="s">
        <v>3</v>
      </c>
      <c r="W6" s="52" t="s">
        <v>3</v>
      </c>
      <c r="X6" s="52" t="s">
        <v>3</v>
      </c>
      <c r="Y6" s="52" t="s">
        <v>3</v>
      </c>
    </row>
    <row r="7" spans="1:26" x14ac:dyDescent="0.25">
      <c r="B7" s="431" t="s">
        <v>3</v>
      </c>
      <c r="C7" s="247"/>
      <c r="D7" s="247"/>
      <c r="E7" s="432" t="s">
        <v>3</v>
      </c>
      <c r="F7" s="247"/>
      <c r="G7" s="432" t="s">
        <v>3</v>
      </c>
      <c r="H7" s="247"/>
      <c r="I7" s="432" t="s">
        <v>3</v>
      </c>
      <c r="J7" s="247"/>
      <c r="K7" s="432" t="s">
        <v>3</v>
      </c>
      <c r="L7" s="247"/>
      <c r="M7" s="400" t="s">
        <v>3</v>
      </c>
      <c r="N7" s="247"/>
      <c r="O7" s="400" t="s">
        <v>3</v>
      </c>
      <c r="P7" s="247"/>
      <c r="Q7" s="247"/>
      <c r="R7" s="400" t="s">
        <v>3</v>
      </c>
      <c r="S7" s="247"/>
      <c r="T7" s="400" t="s">
        <v>3</v>
      </c>
      <c r="U7" s="247"/>
      <c r="V7" s="52" t="s">
        <v>3</v>
      </c>
      <c r="W7" s="52" t="s">
        <v>3</v>
      </c>
      <c r="X7" s="52" t="s">
        <v>3</v>
      </c>
      <c r="Y7" s="52" t="s">
        <v>3</v>
      </c>
    </row>
    <row r="8" spans="1:26" ht="18" customHeight="1" x14ac:dyDescent="0.25">
      <c r="B8" s="544" t="s">
        <v>3</v>
      </c>
      <c r="C8" s="247"/>
      <c r="D8" s="247"/>
      <c r="E8" s="430" t="s">
        <v>565</v>
      </c>
      <c r="F8" s="404"/>
      <c r="G8" s="404"/>
      <c r="H8" s="404"/>
      <c r="I8" s="404"/>
      <c r="J8" s="404"/>
      <c r="K8" s="404"/>
      <c r="L8" s="404"/>
      <c r="M8" s="415" t="s">
        <v>514</v>
      </c>
      <c r="N8" s="299"/>
      <c r="O8" s="299"/>
      <c r="P8" s="299"/>
      <c r="Q8" s="299"/>
      <c r="R8" s="299"/>
      <c r="S8" s="299"/>
      <c r="T8" s="299"/>
      <c r="U8" s="295"/>
      <c r="V8" s="415" t="s">
        <v>511</v>
      </c>
      <c r="W8" s="299"/>
      <c r="X8" s="299"/>
      <c r="Y8" s="295"/>
    </row>
    <row r="9" spans="1:26" ht="18" customHeight="1" x14ac:dyDescent="0.25">
      <c r="B9" s="543" t="s">
        <v>3</v>
      </c>
      <c r="C9" s="247"/>
      <c r="D9" s="247"/>
      <c r="E9" s="312" t="s">
        <v>3</v>
      </c>
      <c r="F9" s="247"/>
      <c r="G9" s="247"/>
      <c r="H9" s="247"/>
      <c r="I9" s="247"/>
      <c r="J9" s="247"/>
      <c r="K9" s="247"/>
      <c r="L9" s="247"/>
      <c r="M9" s="415" t="s">
        <v>514</v>
      </c>
      <c r="N9" s="299"/>
      <c r="O9" s="299"/>
      <c r="P9" s="299"/>
      <c r="Q9" s="295"/>
      <c r="R9" s="415" t="s">
        <v>515</v>
      </c>
      <c r="S9" s="299"/>
      <c r="T9" s="299"/>
      <c r="U9" s="295"/>
      <c r="V9" s="415" t="s">
        <v>516</v>
      </c>
      <c r="W9" s="295"/>
      <c r="X9" s="415" t="s">
        <v>517</v>
      </c>
      <c r="Y9" s="295"/>
    </row>
    <row r="10" spans="1:26" ht="36" x14ac:dyDescent="0.25">
      <c r="B10" s="416" t="s">
        <v>117</v>
      </c>
      <c r="C10" s="299"/>
      <c r="D10" s="295"/>
      <c r="E10" s="417" t="s">
        <v>519</v>
      </c>
      <c r="F10" s="295"/>
      <c r="G10" s="417" t="s">
        <v>636</v>
      </c>
      <c r="H10" s="295"/>
      <c r="I10" s="417" t="s">
        <v>672</v>
      </c>
      <c r="J10" s="295"/>
      <c r="K10" s="417" t="s">
        <v>637</v>
      </c>
      <c r="L10" s="295"/>
      <c r="M10" s="415" t="s">
        <v>519</v>
      </c>
      <c r="N10" s="295"/>
      <c r="O10" s="415" t="s">
        <v>153</v>
      </c>
      <c r="P10" s="299"/>
      <c r="Q10" s="295"/>
      <c r="R10" s="415" t="s">
        <v>519</v>
      </c>
      <c r="S10" s="295"/>
      <c r="T10" s="415" t="s">
        <v>153</v>
      </c>
      <c r="U10" s="295"/>
      <c r="V10" s="127" t="s">
        <v>519</v>
      </c>
      <c r="W10" s="127" t="s">
        <v>153</v>
      </c>
      <c r="X10" s="127" t="s">
        <v>519</v>
      </c>
      <c r="Y10" s="127" t="s">
        <v>153</v>
      </c>
    </row>
    <row r="11" spans="1:26" x14ac:dyDescent="0.25">
      <c r="B11" s="474" t="s">
        <v>512</v>
      </c>
      <c r="C11" s="299"/>
      <c r="D11" s="295"/>
      <c r="E11" s="500">
        <v>5961</v>
      </c>
      <c r="F11" s="295"/>
      <c r="G11" s="501">
        <v>0.63815437319344803</v>
      </c>
      <c r="H11" s="295"/>
      <c r="I11" s="542">
        <v>154522362.09</v>
      </c>
      <c r="J11" s="295"/>
      <c r="K11" s="501">
        <v>0.724341612828309</v>
      </c>
      <c r="L11" s="295"/>
      <c r="M11" s="499">
        <v>2220</v>
      </c>
      <c r="N11" s="295"/>
      <c r="O11" s="540">
        <v>94152851.810000002</v>
      </c>
      <c r="P11" s="299"/>
      <c r="Q11" s="295"/>
      <c r="R11" s="499">
        <v>3742</v>
      </c>
      <c r="S11" s="295"/>
      <c r="T11" s="540">
        <v>60369510.280000001</v>
      </c>
      <c r="U11" s="295"/>
      <c r="V11" s="150">
        <v>4557</v>
      </c>
      <c r="W11" s="224">
        <v>128381380.72</v>
      </c>
      <c r="X11" s="150">
        <v>1404</v>
      </c>
      <c r="Y11" s="224">
        <v>26140981.370000001</v>
      </c>
    </row>
    <row r="12" spans="1:26" x14ac:dyDescent="0.25">
      <c r="B12" s="475" t="s">
        <v>513</v>
      </c>
      <c r="C12" s="299"/>
      <c r="D12" s="295"/>
      <c r="E12" s="496">
        <v>3380</v>
      </c>
      <c r="F12" s="295"/>
      <c r="G12" s="497">
        <v>0.36184562680655202</v>
      </c>
      <c r="H12" s="295"/>
      <c r="I12" s="541">
        <v>58805657.939999998</v>
      </c>
      <c r="J12" s="295"/>
      <c r="K12" s="497">
        <v>0.275658387171691</v>
      </c>
      <c r="L12" s="295"/>
      <c r="M12" s="491">
        <v>560</v>
      </c>
      <c r="N12" s="295"/>
      <c r="O12" s="541">
        <v>17786593.27</v>
      </c>
      <c r="P12" s="299"/>
      <c r="Q12" s="295"/>
      <c r="R12" s="491">
        <v>2820</v>
      </c>
      <c r="S12" s="295"/>
      <c r="T12" s="541">
        <v>41019064.670000002</v>
      </c>
      <c r="U12" s="295"/>
      <c r="V12" s="155">
        <v>2328</v>
      </c>
      <c r="W12" s="226">
        <v>44429955.799999997</v>
      </c>
      <c r="X12" s="155">
        <v>1052</v>
      </c>
      <c r="Y12" s="226">
        <v>14375702.140000001</v>
      </c>
    </row>
    <row r="13" spans="1:26" x14ac:dyDescent="0.25">
      <c r="B13" s="425" t="s">
        <v>116</v>
      </c>
      <c r="C13" s="299"/>
      <c r="D13" s="299"/>
      <c r="E13" s="493">
        <v>9341</v>
      </c>
      <c r="F13" s="295"/>
      <c r="G13" s="494">
        <v>1</v>
      </c>
      <c r="H13" s="295"/>
      <c r="I13" s="478">
        <v>213328020.03</v>
      </c>
      <c r="J13" s="295"/>
      <c r="K13" s="494">
        <v>1</v>
      </c>
      <c r="L13" s="295"/>
      <c r="M13" s="490">
        <v>2780</v>
      </c>
      <c r="N13" s="295"/>
      <c r="O13" s="401">
        <v>111939445.08</v>
      </c>
      <c r="P13" s="299"/>
      <c r="Q13" s="295"/>
      <c r="R13" s="490">
        <v>6562</v>
      </c>
      <c r="S13" s="295"/>
      <c r="T13" s="401">
        <v>101388574.95</v>
      </c>
      <c r="U13" s="295"/>
      <c r="V13" s="160">
        <v>6885</v>
      </c>
      <c r="W13" s="131">
        <v>172811336.52000001</v>
      </c>
      <c r="X13" s="160">
        <v>2456</v>
      </c>
      <c r="Y13" s="131">
        <v>40516683.509999998</v>
      </c>
    </row>
    <row r="14" spans="1:26" x14ac:dyDescent="0.25">
      <c r="B14" s="315" t="s">
        <v>3</v>
      </c>
      <c r="C14" s="247"/>
      <c r="D14" s="247"/>
      <c r="E14" s="400" t="s">
        <v>3</v>
      </c>
      <c r="F14" s="247"/>
      <c r="G14" s="400" t="s">
        <v>3</v>
      </c>
      <c r="H14" s="247"/>
      <c r="I14" s="400" t="s">
        <v>3</v>
      </c>
      <c r="J14" s="247"/>
      <c r="K14" s="400" t="s">
        <v>3</v>
      </c>
      <c r="L14" s="247"/>
      <c r="M14" s="400" t="s">
        <v>3</v>
      </c>
      <c r="N14" s="247"/>
      <c r="O14" s="400" t="s">
        <v>3</v>
      </c>
      <c r="P14" s="247"/>
      <c r="Q14" s="247"/>
      <c r="R14" s="400" t="s">
        <v>3</v>
      </c>
      <c r="S14" s="247"/>
      <c r="T14" s="400" t="s">
        <v>3</v>
      </c>
      <c r="U14" s="247"/>
      <c r="V14" s="52" t="s">
        <v>3</v>
      </c>
      <c r="W14" s="52" t="s">
        <v>3</v>
      </c>
      <c r="X14" s="52" t="s">
        <v>3</v>
      </c>
      <c r="Y14" s="52" t="s">
        <v>3</v>
      </c>
    </row>
    <row r="15" spans="1:26" ht="1.5" customHeight="1" x14ac:dyDescent="0.25"/>
    <row r="16" spans="1:26" x14ac:dyDescent="0.25">
      <c r="C16" s="433" t="s">
        <v>109</v>
      </c>
      <c r="D16" s="247"/>
      <c r="E16" s="247"/>
      <c r="F16" s="432" t="s">
        <v>3</v>
      </c>
      <c r="G16" s="247"/>
      <c r="H16" s="432" t="s">
        <v>3</v>
      </c>
      <c r="I16" s="247"/>
      <c r="J16" s="432" t="s">
        <v>3</v>
      </c>
      <c r="K16" s="247"/>
      <c r="L16" s="432" t="s">
        <v>3</v>
      </c>
      <c r="M16" s="247"/>
      <c r="N16" s="400" t="s">
        <v>3</v>
      </c>
      <c r="O16" s="247"/>
      <c r="P16" s="52" t="s">
        <v>3</v>
      </c>
      <c r="Q16" s="400" t="s">
        <v>3</v>
      </c>
      <c r="R16" s="247"/>
      <c r="S16" s="400" t="s">
        <v>3</v>
      </c>
      <c r="T16" s="247"/>
    </row>
    <row r="17" spans="3:20" x14ac:dyDescent="0.25">
      <c r="C17" s="431" t="s">
        <v>3</v>
      </c>
      <c r="D17" s="247"/>
      <c r="E17" s="247"/>
      <c r="F17" s="432" t="s">
        <v>3</v>
      </c>
      <c r="G17" s="247"/>
      <c r="H17" s="432" t="s">
        <v>3</v>
      </c>
      <c r="I17" s="247"/>
      <c r="J17" s="432" t="s">
        <v>3</v>
      </c>
      <c r="K17" s="247"/>
      <c r="L17" s="432" t="s">
        <v>3</v>
      </c>
      <c r="M17" s="247"/>
      <c r="N17" s="400" t="s">
        <v>3</v>
      </c>
      <c r="O17" s="247"/>
      <c r="P17" s="52" t="s">
        <v>3</v>
      </c>
      <c r="Q17" s="400" t="s">
        <v>3</v>
      </c>
      <c r="R17" s="247"/>
      <c r="S17" s="400" t="s">
        <v>3</v>
      </c>
      <c r="T17" s="247"/>
    </row>
    <row r="18" spans="3:20" ht="18" customHeight="1" x14ac:dyDescent="0.25">
      <c r="C18" s="315" t="s">
        <v>3</v>
      </c>
      <c r="D18" s="247"/>
      <c r="E18" s="247"/>
      <c r="F18" s="430" t="s">
        <v>565</v>
      </c>
      <c r="G18" s="404"/>
      <c r="H18" s="404"/>
      <c r="I18" s="404"/>
      <c r="J18" s="404"/>
      <c r="K18" s="404"/>
      <c r="L18" s="404"/>
      <c r="M18" s="404"/>
      <c r="N18" s="415" t="s">
        <v>117</v>
      </c>
      <c r="O18" s="299"/>
      <c r="P18" s="299"/>
      <c r="Q18" s="299"/>
      <c r="R18" s="299"/>
      <c r="S18" s="299"/>
      <c r="T18" s="295"/>
    </row>
    <row r="19" spans="3:20" ht="18" customHeight="1" x14ac:dyDescent="0.25">
      <c r="C19" s="468" t="s">
        <v>3</v>
      </c>
      <c r="D19" s="247"/>
      <c r="E19" s="247"/>
      <c r="F19" s="312" t="s">
        <v>3</v>
      </c>
      <c r="G19" s="247"/>
      <c r="H19" s="247"/>
      <c r="I19" s="247"/>
      <c r="J19" s="247"/>
      <c r="K19" s="247"/>
      <c r="L19" s="247"/>
      <c r="M19" s="247"/>
      <c r="N19" s="503" t="s">
        <v>512</v>
      </c>
      <c r="O19" s="299"/>
      <c r="P19" s="295"/>
      <c r="Q19" s="503" t="s">
        <v>513</v>
      </c>
      <c r="R19" s="299"/>
      <c r="S19" s="299"/>
      <c r="T19" s="295"/>
    </row>
    <row r="20" spans="3:20" ht="48" x14ac:dyDescent="0.25">
      <c r="C20" s="416" t="s">
        <v>109</v>
      </c>
      <c r="D20" s="299"/>
      <c r="E20" s="295"/>
      <c r="F20" s="417" t="s">
        <v>519</v>
      </c>
      <c r="G20" s="295"/>
      <c r="H20" s="417" t="s">
        <v>636</v>
      </c>
      <c r="I20" s="295"/>
      <c r="J20" s="417" t="s">
        <v>153</v>
      </c>
      <c r="K20" s="295"/>
      <c r="L20" s="417" t="s">
        <v>637</v>
      </c>
      <c r="M20" s="295"/>
      <c r="N20" s="415" t="s">
        <v>519</v>
      </c>
      <c r="O20" s="295"/>
      <c r="P20" s="127" t="s">
        <v>153</v>
      </c>
      <c r="Q20" s="415" t="s">
        <v>519</v>
      </c>
      <c r="R20" s="295"/>
      <c r="S20" s="415" t="s">
        <v>153</v>
      </c>
      <c r="T20" s="295"/>
    </row>
    <row r="21" spans="3:20" x14ac:dyDescent="0.25">
      <c r="C21" s="474" t="s">
        <v>516</v>
      </c>
      <c r="D21" s="299"/>
      <c r="E21" s="295"/>
      <c r="F21" s="500">
        <v>6885</v>
      </c>
      <c r="G21" s="295"/>
      <c r="H21" s="501">
        <v>0.73707311850979595</v>
      </c>
      <c r="I21" s="295"/>
      <c r="J21" s="542">
        <v>172811336.52000001</v>
      </c>
      <c r="K21" s="295"/>
      <c r="L21" s="501">
        <v>0.81007331571210295</v>
      </c>
      <c r="M21" s="295"/>
      <c r="N21" s="499">
        <v>4557</v>
      </c>
      <c r="O21" s="295"/>
      <c r="P21" s="224">
        <v>128381380.72</v>
      </c>
      <c r="Q21" s="499">
        <v>2328</v>
      </c>
      <c r="R21" s="295"/>
      <c r="S21" s="540">
        <v>44429955.799999997</v>
      </c>
      <c r="T21" s="295"/>
    </row>
    <row r="22" spans="3:20" x14ac:dyDescent="0.25">
      <c r="C22" s="475" t="s">
        <v>517</v>
      </c>
      <c r="D22" s="299"/>
      <c r="E22" s="295"/>
      <c r="F22" s="496">
        <v>2456</v>
      </c>
      <c r="G22" s="295"/>
      <c r="H22" s="497">
        <v>0.26292688149020399</v>
      </c>
      <c r="I22" s="295"/>
      <c r="J22" s="541">
        <v>40516683.509999998</v>
      </c>
      <c r="K22" s="295"/>
      <c r="L22" s="497">
        <v>0.189926684287897</v>
      </c>
      <c r="M22" s="295"/>
      <c r="N22" s="491">
        <v>1404</v>
      </c>
      <c r="O22" s="295"/>
      <c r="P22" s="226">
        <v>26140981.370000001</v>
      </c>
      <c r="Q22" s="491">
        <v>1052</v>
      </c>
      <c r="R22" s="295"/>
      <c r="S22" s="541">
        <v>14375702.140000001</v>
      </c>
      <c r="T22" s="295"/>
    </row>
    <row r="23" spans="3:20" x14ac:dyDescent="0.25">
      <c r="C23" s="425" t="s">
        <v>116</v>
      </c>
      <c r="D23" s="299"/>
      <c r="E23" s="299"/>
      <c r="F23" s="493">
        <v>9341</v>
      </c>
      <c r="G23" s="295"/>
      <c r="H23" s="494">
        <v>1</v>
      </c>
      <c r="I23" s="295"/>
      <c r="J23" s="478">
        <v>213328020.03</v>
      </c>
      <c r="K23" s="295"/>
      <c r="L23" s="494">
        <v>1</v>
      </c>
      <c r="M23" s="295"/>
      <c r="N23" s="490">
        <v>5961</v>
      </c>
      <c r="O23" s="295"/>
      <c r="P23" s="131">
        <v>154522362.09</v>
      </c>
      <c r="Q23" s="490">
        <v>3380</v>
      </c>
      <c r="R23" s="295"/>
      <c r="S23" s="401">
        <v>58805657.939999998</v>
      </c>
      <c r="T23" s="295"/>
    </row>
    <row r="24" spans="3:20" x14ac:dyDescent="0.25">
      <c r="C24" s="315" t="s">
        <v>3</v>
      </c>
      <c r="D24" s="247"/>
      <c r="E24" s="247"/>
      <c r="F24" s="400" t="s">
        <v>3</v>
      </c>
      <c r="G24" s="247"/>
      <c r="H24" s="400" t="s">
        <v>3</v>
      </c>
      <c r="I24" s="247"/>
      <c r="J24" s="400" t="s">
        <v>3</v>
      </c>
      <c r="K24" s="247"/>
      <c r="L24" s="400" t="s">
        <v>3</v>
      </c>
      <c r="M24" s="247"/>
      <c r="N24" s="400" t="s">
        <v>3</v>
      </c>
      <c r="O24" s="247"/>
      <c r="P24" s="52" t="s">
        <v>3</v>
      </c>
      <c r="Q24" s="400" t="s">
        <v>3</v>
      </c>
      <c r="R24" s="247"/>
      <c r="S24" s="400" t="s">
        <v>3</v>
      </c>
      <c r="T24" s="247"/>
    </row>
    <row r="25" spans="3:20" ht="1.5" customHeight="1" x14ac:dyDescent="0.25"/>
    <row r="26" spans="3:20" ht="18" customHeight="1" x14ac:dyDescent="0.25">
      <c r="C26" s="433" t="s">
        <v>686</v>
      </c>
      <c r="D26" s="247"/>
      <c r="E26" s="247"/>
      <c r="F26" s="432" t="s">
        <v>3</v>
      </c>
      <c r="G26" s="247"/>
      <c r="H26" s="432" t="s">
        <v>3</v>
      </c>
      <c r="I26" s="247"/>
      <c r="J26" s="432" t="s">
        <v>3</v>
      </c>
      <c r="K26" s="247"/>
      <c r="L26" s="432" t="s">
        <v>3</v>
      </c>
      <c r="M26" s="247"/>
    </row>
    <row r="27" spans="3:20" ht="18" customHeight="1" x14ac:dyDescent="0.25">
      <c r="C27" s="431" t="s">
        <v>3</v>
      </c>
      <c r="D27" s="247"/>
      <c r="E27" s="247"/>
      <c r="F27" s="432" t="s">
        <v>3</v>
      </c>
      <c r="G27" s="247"/>
      <c r="H27" s="432" t="s">
        <v>3</v>
      </c>
      <c r="I27" s="247"/>
      <c r="J27" s="432" t="s">
        <v>3</v>
      </c>
      <c r="K27" s="247"/>
      <c r="L27" s="432" t="s">
        <v>3</v>
      </c>
      <c r="M27" s="247"/>
    </row>
    <row r="28" spans="3:20" ht="18" customHeight="1" x14ac:dyDescent="0.25">
      <c r="C28" s="315" t="s">
        <v>3</v>
      </c>
      <c r="D28" s="247"/>
      <c r="E28" s="247"/>
      <c r="F28" s="430" t="s">
        <v>565</v>
      </c>
      <c r="G28" s="404"/>
      <c r="H28" s="404"/>
      <c r="I28" s="404"/>
      <c r="J28" s="404"/>
      <c r="K28" s="404"/>
      <c r="L28" s="404"/>
      <c r="M28" s="404"/>
    </row>
    <row r="29" spans="3:20" ht="18" customHeight="1" x14ac:dyDescent="0.25">
      <c r="C29" s="468" t="s">
        <v>3</v>
      </c>
      <c r="D29" s="247"/>
      <c r="E29" s="247"/>
      <c r="F29" s="312" t="s">
        <v>3</v>
      </c>
      <c r="G29" s="247"/>
      <c r="H29" s="247"/>
      <c r="I29" s="247"/>
      <c r="J29" s="247"/>
      <c r="K29" s="247"/>
      <c r="L29" s="247"/>
      <c r="M29" s="247"/>
    </row>
    <row r="30" spans="3:20" ht="61.5" customHeight="1" x14ac:dyDescent="0.25">
      <c r="C30" s="416" t="s">
        <v>686</v>
      </c>
      <c r="D30" s="299"/>
      <c r="E30" s="295"/>
      <c r="F30" s="417" t="s">
        <v>519</v>
      </c>
      <c r="G30" s="295"/>
      <c r="H30" s="417" t="s">
        <v>636</v>
      </c>
      <c r="I30" s="295"/>
      <c r="J30" s="417" t="s">
        <v>153</v>
      </c>
      <c r="K30" s="295"/>
      <c r="L30" s="417" t="s">
        <v>637</v>
      </c>
      <c r="M30" s="295"/>
    </row>
    <row r="31" spans="3:20" ht="18" customHeight="1" x14ac:dyDescent="0.25">
      <c r="C31" s="474" t="s">
        <v>514</v>
      </c>
      <c r="D31" s="299"/>
      <c r="E31" s="295"/>
      <c r="F31" s="500">
        <v>2780</v>
      </c>
      <c r="G31" s="295"/>
      <c r="H31" s="501">
        <v>0.29761267530243002</v>
      </c>
      <c r="I31" s="295"/>
      <c r="J31" s="502">
        <v>111939445.08</v>
      </c>
      <c r="K31" s="295"/>
      <c r="L31" s="501">
        <v>0.52472921777578996</v>
      </c>
      <c r="M31" s="295"/>
    </row>
    <row r="32" spans="3:20" ht="18" customHeight="1" x14ac:dyDescent="0.25">
      <c r="C32" s="475" t="s">
        <v>515</v>
      </c>
      <c r="D32" s="299"/>
      <c r="E32" s="295"/>
      <c r="F32" s="496">
        <v>6561</v>
      </c>
      <c r="G32" s="295"/>
      <c r="H32" s="497">
        <v>0.70238732469757004</v>
      </c>
      <c r="I32" s="295"/>
      <c r="J32" s="492">
        <v>101388574.95</v>
      </c>
      <c r="K32" s="295"/>
      <c r="L32" s="497">
        <v>0.47527078222420999</v>
      </c>
      <c r="M32" s="295"/>
    </row>
    <row r="33" spans="3:13" ht="18" customHeight="1" x14ac:dyDescent="0.25">
      <c r="C33" s="425" t="s">
        <v>116</v>
      </c>
      <c r="D33" s="299"/>
      <c r="E33" s="299"/>
      <c r="F33" s="493">
        <v>9341</v>
      </c>
      <c r="G33" s="295"/>
      <c r="H33" s="494">
        <v>1</v>
      </c>
      <c r="I33" s="295"/>
      <c r="J33" s="539">
        <v>213328020.03</v>
      </c>
      <c r="K33" s="295"/>
      <c r="L33" s="494">
        <v>1</v>
      </c>
      <c r="M33" s="295"/>
    </row>
    <row r="34" spans="3:13" ht="18" customHeight="1" x14ac:dyDescent="0.25">
      <c r="C34" s="315" t="s">
        <v>3</v>
      </c>
      <c r="D34" s="247"/>
      <c r="E34" s="247"/>
      <c r="F34" s="400" t="s">
        <v>3</v>
      </c>
      <c r="G34" s="247"/>
      <c r="H34" s="400" t="s">
        <v>3</v>
      </c>
      <c r="I34" s="247"/>
      <c r="J34" s="400" t="s">
        <v>3</v>
      </c>
      <c r="K34" s="247"/>
      <c r="L34" s="400" t="s">
        <v>3</v>
      </c>
      <c r="M34" s="247"/>
    </row>
    <row r="35" spans="3:13" ht="18.95" customHeight="1" x14ac:dyDescent="0.25"/>
    <row r="36" spans="3:13" ht="0" hidden="1" customHeight="1" x14ac:dyDescent="0.25"/>
  </sheetData>
  <sheetProtection sheet="1" objects="1" scenarios="1"/>
  <mergeCells count="183">
    <mergeCell ref="A1:C3"/>
    <mergeCell ref="D1:Z1"/>
    <mergeCell ref="D2:Z2"/>
    <mergeCell ref="D3:Z3"/>
    <mergeCell ref="A4:C4"/>
    <mergeCell ref="D4:Z4"/>
    <mergeCell ref="A5:C5"/>
    <mergeCell ref="D5:Z5"/>
    <mergeCell ref="B6:D6"/>
    <mergeCell ref="E6:F6"/>
    <mergeCell ref="G6:H6"/>
    <mergeCell ref="I6:J6"/>
    <mergeCell ref="K6:L6"/>
    <mergeCell ref="M6:N6"/>
    <mergeCell ref="O6:Q6"/>
    <mergeCell ref="R6:S6"/>
    <mergeCell ref="T6:U6"/>
    <mergeCell ref="V8:Y8"/>
    <mergeCell ref="B9:D9"/>
    <mergeCell ref="E9:L9"/>
    <mergeCell ref="M9:Q9"/>
    <mergeCell ref="R9:U9"/>
    <mergeCell ref="V9:W9"/>
    <mergeCell ref="X9:Y9"/>
    <mergeCell ref="M7:N7"/>
    <mergeCell ref="O7:Q7"/>
    <mergeCell ref="R7:S7"/>
    <mergeCell ref="T7:U7"/>
    <mergeCell ref="B8:D8"/>
    <mergeCell ref="E8:L8"/>
    <mergeCell ref="M8:U8"/>
    <mergeCell ref="B7:D7"/>
    <mergeCell ref="E7:F7"/>
    <mergeCell ref="G7:H7"/>
    <mergeCell ref="I7:J7"/>
    <mergeCell ref="K7:L7"/>
    <mergeCell ref="M10:N10"/>
    <mergeCell ref="O10:Q10"/>
    <mergeCell ref="R10:S10"/>
    <mergeCell ref="T10:U10"/>
    <mergeCell ref="B11:D11"/>
    <mergeCell ref="E11:F11"/>
    <mergeCell ref="G11:H11"/>
    <mergeCell ref="I11:J11"/>
    <mergeCell ref="K11:L11"/>
    <mergeCell ref="M11:N11"/>
    <mergeCell ref="O11:Q11"/>
    <mergeCell ref="R11:S11"/>
    <mergeCell ref="T11:U11"/>
    <mergeCell ref="B10:D10"/>
    <mergeCell ref="E10:F10"/>
    <mergeCell ref="G10:H10"/>
    <mergeCell ref="I10:J10"/>
    <mergeCell ref="K10:L10"/>
    <mergeCell ref="M12:N12"/>
    <mergeCell ref="O12:Q12"/>
    <mergeCell ref="R12:S12"/>
    <mergeCell ref="T12:U12"/>
    <mergeCell ref="B13:D13"/>
    <mergeCell ref="E13:F13"/>
    <mergeCell ref="G13:H13"/>
    <mergeCell ref="I13:J13"/>
    <mergeCell ref="K13:L13"/>
    <mergeCell ref="M13:N13"/>
    <mergeCell ref="O13:Q13"/>
    <mergeCell ref="R13:S13"/>
    <mergeCell ref="T13:U13"/>
    <mergeCell ref="B12:D12"/>
    <mergeCell ref="E12:F12"/>
    <mergeCell ref="G12:H12"/>
    <mergeCell ref="I12:J12"/>
    <mergeCell ref="K12:L12"/>
    <mergeCell ref="M14:N14"/>
    <mergeCell ref="O14:Q14"/>
    <mergeCell ref="R14:S14"/>
    <mergeCell ref="T14:U14"/>
    <mergeCell ref="C16:E16"/>
    <mergeCell ref="F16:G16"/>
    <mergeCell ref="H16:I16"/>
    <mergeCell ref="J16:K16"/>
    <mergeCell ref="L16:M16"/>
    <mergeCell ref="N16:O16"/>
    <mergeCell ref="Q16:R16"/>
    <mergeCell ref="S16:T16"/>
    <mergeCell ref="B14:D14"/>
    <mergeCell ref="E14:F14"/>
    <mergeCell ref="G14:H14"/>
    <mergeCell ref="I14:J14"/>
    <mergeCell ref="K14:L14"/>
    <mergeCell ref="N17:O17"/>
    <mergeCell ref="Q17:R17"/>
    <mergeCell ref="S17:T17"/>
    <mergeCell ref="C18:E18"/>
    <mergeCell ref="F18:M18"/>
    <mergeCell ref="N18:T18"/>
    <mergeCell ref="C17:E17"/>
    <mergeCell ref="F17:G17"/>
    <mergeCell ref="H17:I17"/>
    <mergeCell ref="J17:K17"/>
    <mergeCell ref="L17:M17"/>
    <mergeCell ref="C19:E19"/>
    <mergeCell ref="F19:M19"/>
    <mergeCell ref="N19:P19"/>
    <mergeCell ref="Q19:T19"/>
    <mergeCell ref="C20:E20"/>
    <mergeCell ref="F20:G20"/>
    <mergeCell ref="H20:I20"/>
    <mergeCell ref="J20:K20"/>
    <mergeCell ref="L20:M20"/>
    <mergeCell ref="N20:O20"/>
    <mergeCell ref="Q20:R20"/>
    <mergeCell ref="S20:T20"/>
    <mergeCell ref="N21:O21"/>
    <mergeCell ref="Q21:R21"/>
    <mergeCell ref="S21:T21"/>
    <mergeCell ref="C22:E22"/>
    <mergeCell ref="F22:G22"/>
    <mergeCell ref="H22:I22"/>
    <mergeCell ref="J22:K22"/>
    <mergeCell ref="L22:M22"/>
    <mergeCell ref="N22:O22"/>
    <mergeCell ref="Q22:R22"/>
    <mergeCell ref="S22:T22"/>
    <mergeCell ref="C21:E21"/>
    <mergeCell ref="F21:G21"/>
    <mergeCell ref="H21:I21"/>
    <mergeCell ref="J21:K21"/>
    <mergeCell ref="L21:M21"/>
    <mergeCell ref="N23:O23"/>
    <mergeCell ref="Q23:R23"/>
    <mergeCell ref="S23:T23"/>
    <mergeCell ref="C24:E24"/>
    <mergeCell ref="F24:G24"/>
    <mergeCell ref="H24:I24"/>
    <mergeCell ref="J24:K24"/>
    <mergeCell ref="L24:M24"/>
    <mergeCell ref="N24:O24"/>
    <mergeCell ref="Q24:R24"/>
    <mergeCell ref="S24:T24"/>
    <mergeCell ref="C23:E23"/>
    <mergeCell ref="F23:G23"/>
    <mergeCell ref="H23:I23"/>
    <mergeCell ref="J23:K23"/>
    <mergeCell ref="L23:M23"/>
    <mergeCell ref="C27:E27"/>
    <mergeCell ref="F27:G27"/>
    <mergeCell ref="H27:I27"/>
    <mergeCell ref="J27:K27"/>
    <mergeCell ref="L27:M27"/>
    <mergeCell ref="C26:E26"/>
    <mergeCell ref="F26:G26"/>
    <mergeCell ref="H26:I26"/>
    <mergeCell ref="J26:K26"/>
    <mergeCell ref="L26:M26"/>
    <mergeCell ref="C28:E28"/>
    <mergeCell ref="F28:M28"/>
    <mergeCell ref="C29:E29"/>
    <mergeCell ref="F29:M29"/>
    <mergeCell ref="C30:E30"/>
    <mergeCell ref="F30:G30"/>
    <mergeCell ref="H30:I30"/>
    <mergeCell ref="J30:K30"/>
    <mergeCell ref="L30:M30"/>
    <mergeCell ref="C32:E32"/>
    <mergeCell ref="F32:G32"/>
    <mergeCell ref="H32:I32"/>
    <mergeCell ref="J32:K32"/>
    <mergeCell ref="L32:M32"/>
    <mergeCell ref="C31:E31"/>
    <mergeCell ref="F31:G31"/>
    <mergeCell ref="H31:I31"/>
    <mergeCell ref="J31:K31"/>
    <mergeCell ref="L31:M31"/>
    <mergeCell ref="C34:E34"/>
    <mergeCell ref="F34:G34"/>
    <mergeCell ref="H34:I34"/>
    <mergeCell ref="J34:K34"/>
    <mergeCell ref="L34:M34"/>
    <mergeCell ref="C33:E33"/>
    <mergeCell ref="F33:G33"/>
    <mergeCell ref="H33:I33"/>
    <mergeCell ref="J33:K33"/>
    <mergeCell ref="L33:M33"/>
  </mergeCells>
  <hyperlinks>
    <hyperlink ref="D3" location="'Contents'!A6" display="Index"/>
  </hyperlinks>
  <pageMargins left="0.25" right="0.25" top="0.25" bottom="0.25" header="0.25" footer="0.25"/>
  <pageSetup scale="43"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N128"/>
  <sheetViews>
    <sheetView showGridLines="0" zoomScaleNormal="100" zoomScaleSheetLayoutView="55" workbookViewId="0">
      <selection sqref="A1:C3"/>
    </sheetView>
  </sheetViews>
  <sheetFormatPr defaultRowHeight="15" x14ac:dyDescent="0.25"/>
  <cols>
    <col min="1" max="1" width="1.85546875" customWidth="1"/>
    <col min="2" max="2" width="0" hidden="1" customWidth="1"/>
    <col min="3" max="3" width="31.7109375" customWidth="1"/>
    <col min="4" max="4" width="22.5703125" customWidth="1"/>
    <col min="5" max="5" width="0" hidden="1" customWidth="1"/>
    <col min="6" max="6" width="13.7109375" customWidth="1"/>
    <col min="7" max="7" width="0" hidden="1" customWidth="1"/>
    <col min="8" max="8" width="13.7109375" customWidth="1"/>
    <col min="9" max="9" width="0" hidden="1" customWidth="1"/>
    <col min="10" max="10" width="13.7109375" customWidth="1"/>
    <col min="11" max="11" width="4.140625" customWidth="1"/>
    <col min="12" max="12" width="17.7109375" customWidth="1"/>
    <col min="13" max="13" width="0" hidden="1" customWidth="1"/>
    <col min="14" max="14" width="13.7109375" customWidth="1"/>
    <col min="15" max="15" width="0" hidden="1" customWidth="1"/>
    <col min="16" max="16" width="13.7109375" customWidth="1"/>
    <col min="17" max="17" width="4.42578125" customWidth="1"/>
    <col min="18" max="18" width="13.7109375" customWidth="1"/>
    <col min="19" max="19" width="0" hidden="1" customWidth="1"/>
    <col min="20" max="20" width="13.7109375" customWidth="1"/>
    <col min="21" max="21" width="4" customWidth="1"/>
    <col min="22" max="22" width="0.42578125" customWidth="1"/>
    <col min="23" max="23" width="13.7109375" customWidth="1"/>
    <col min="24" max="24" width="0" hidden="1" customWidth="1"/>
    <col min="25" max="25" width="13.7109375" customWidth="1"/>
    <col min="26" max="26" width="4.42578125" customWidth="1"/>
    <col min="27" max="27" width="13.7109375" customWidth="1"/>
    <col min="28" max="28" width="0" hidden="1" customWidth="1"/>
    <col min="29" max="29" width="13.7109375" customWidth="1"/>
    <col min="30" max="30" width="4.42578125" customWidth="1"/>
    <col min="31" max="31" width="13.7109375" customWidth="1"/>
    <col min="32" max="32" width="0" hidden="1" customWidth="1"/>
    <col min="33" max="33" width="13.7109375" customWidth="1"/>
    <col min="34" max="34" width="4.42578125" customWidth="1"/>
    <col min="35" max="35" width="13.7109375" customWidth="1"/>
    <col min="36" max="36" width="0" hidden="1" customWidth="1"/>
    <col min="37" max="37" width="13.7109375" customWidth="1"/>
    <col min="38" max="38" width="4.42578125" customWidth="1"/>
    <col min="39" max="39" width="13.7109375" customWidth="1"/>
    <col min="40" max="40" width="0.28515625" customWidth="1"/>
    <col min="41" max="41" width="0" hidden="1" customWidth="1"/>
  </cols>
  <sheetData>
    <row r="1" spans="1:40" ht="18" customHeight="1" x14ac:dyDescent="0.25">
      <c r="A1" s="247"/>
      <c r="B1" s="247"/>
      <c r="C1" s="247"/>
      <c r="D1" s="251" t="s">
        <v>0</v>
      </c>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row>
    <row r="2" spans="1:40" ht="18" customHeight="1" x14ac:dyDescent="0.25">
      <c r="A2" s="247"/>
      <c r="B2" s="247"/>
      <c r="C2" s="247"/>
      <c r="D2" s="251" t="s">
        <v>1</v>
      </c>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row>
    <row r="3" spans="1:40" ht="18" customHeight="1" x14ac:dyDescent="0.25">
      <c r="A3" s="247"/>
      <c r="B3" s="247"/>
      <c r="C3" s="247"/>
      <c r="D3" s="251" t="s">
        <v>2</v>
      </c>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row>
    <row r="4" spans="1:40" ht="18" customHeight="1" x14ac:dyDescent="0.25">
      <c r="A4" s="249" t="s">
        <v>3</v>
      </c>
      <c r="B4" s="247"/>
      <c r="C4" s="247"/>
      <c r="D4" s="251" t="s">
        <v>3</v>
      </c>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row>
    <row r="5" spans="1:40" ht="18" customHeight="1" x14ac:dyDescent="0.25">
      <c r="A5" s="249" t="s">
        <v>3</v>
      </c>
      <c r="B5" s="247"/>
      <c r="C5" s="247"/>
      <c r="D5" s="249" t="s">
        <v>3</v>
      </c>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row>
    <row r="6" spans="1:40" ht="26.25" customHeight="1" x14ac:dyDescent="0.25">
      <c r="B6" s="433" t="s">
        <v>731</v>
      </c>
      <c r="C6" s="247"/>
      <c r="D6" s="247"/>
      <c r="E6" s="432" t="s">
        <v>3</v>
      </c>
      <c r="F6" s="247"/>
      <c r="G6" s="432" t="s">
        <v>3</v>
      </c>
      <c r="H6" s="247"/>
      <c r="I6" s="432" t="s">
        <v>3</v>
      </c>
      <c r="J6" s="247"/>
      <c r="K6" s="432" t="s">
        <v>3</v>
      </c>
      <c r="L6" s="247"/>
      <c r="M6" s="432" t="s">
        <v>3</v>
      </c>
      <c r="N6" s="247"/>
      <c r="O6" s="400" t="s">
        <v>3</v>
      </c>
      <c r="P6" s="247"/>
      <c r="Q6" s="400" t="s">
        <v>3</v>
      </c>
      <c r="R6" s="247"/>
      <c r="S6" s="400" t="s">
        <v>3</v>
      </c>
      <c r="T6" s="247"/>
      <c r="U6" s="400" t="s">
        <v>3</v>
      </c>
      <c r="V6" s="247"/>
      <c r="W6" s="247"/>
      <c r="X6" s="400" t="s">
        <v>3</v>
      </c>
      <c r="Y6" s="247"/>
      <c r="Z6" s="400" t="s">
        <v>3</v>
      </c>
      <c r="AA6" s="247"/>
      <c r="AB6" s="400" t="s">
        <v>3</v>
      </c>
      <c r="AC6" s="247"/>
      <c r="AD6" s="400" t="s">
        <v>3</v>
      </c>
      <c r="AE6" s="247"/>
      <c r="AF6" s="400" t="s">
        <v>3</v>
      </c>
      <c r="AG6" s="247"/>
      <c r="AH6" s="400" t="s">
        <v>3</v>
      </c>
      <c r="AI6" s="247"/>
      <c r="AJ6" s="400" t="s">
        <v>3</v>
      </c>
      <c r="AK6" s="247"/>
      <c r="AL6" s="400" t="s">
        <v>3</v>
      </c>
      <c r="AM6" s="247"/>
    </row>
    <row r="7" spans="1:40" ht="18" customHeight="1" x14ac:dyDescent="0.25">
      <c r="B7" s="431" t="s">
        <v>3</v>
      </c>
      <c r="C7" s="247"/>
      <c r="D7" s="247"/>
      <c r="E7" s="432" t="s">
        <v>3</v>
      </c>
      <c r="F7" s="247"/>
      <c r="G7" s="432" t="s">
        <v>3</v>
      </c>
      <c r="H7" s="247"/>
      <c r="I7" s="432" t="s">
        <v>3</v>
      </c>
      <c r="J7" s="247"/>
      <c r="K7" s="432" t="s">
        <v>3</v>
      </c>
      <c r="L7" s="247"/>
      <c r="M7" s="432" t="s">
        <v>3</v>
      </c>
      <c r="N7" s="247"/>
      <c r="O7" s="400" t="s">
        <v>3</v>
      </c>
      <c r="P7" s="247"/>
      <c r="Q7" s="400" t="s">
        <v>3</v>
      </c>
      <c r="R7" s="247"/>
      <c r="S7" s="400" t="s">
        <v>3</v>
      </c>
      <c r="T7" s="247"/>
      <c r="U7" s="400" t="s">
        <v>3</v>
      </c>
      <c r="V7" s="247"/>
      <c r="W7" s="247"/>
      <c r="X7" s="400" t="s">
        <v>3</v>
      </c>
      <c r="Y7" s="247"/>
      <c r="Z7" s="400" t="s">
        <v>3</v>
      </c>
      <c r="AA7" s="247"/>
      <c r="AB7" s="400" t="s">
        <v>3</v>
      </c>
      <c r="AC7" s="247"/>
      <c r="AD7" s="400" t="s">
        <v>3</v>
      </c>
      <c r="AE7" s="247"/>
      <c r="AF7" s="400" t="s">
        <v>3</v>
      </c>
      <c r="AG7" s="247"/>
      <c r="AH7" s="400" t="s">
        <v>3</v>
      </c>
      <c r="AI7" s="247"/>
      <c r="AJ7" s="400" t="s">
        <v>3</v>
      </c>
      <c r="AK7" s="247"/>
      <c r="AL7" s="400" t="s">
        <v>3</v>
      </c>
      <c r="AM7" s="247"/>
    </row>
    <row r="8" spans="1:40" ht="18" customHeight="1" x14ac:dyDescent="0.25">
      <c r="B8" s="315" t="s">
        <v>3</v>
      </c>
      <c r="C8" s="247"/>
      <c r="D8" s="247"/>
      <c r="E8" s="312" t="s">
        <v>3</v>
      </c>
      <c r="F8" s="247"/>
      <c r="G8" s="430" t="s">
        <v>565</v>
      </c>
      <c r="H8" s="404"/>
      <c r="I8" s="404"/>
      <c r="J8" s="404"/>
      <c r="K8" s="404"/>
      <c r="L8" s="404"/>
      <c r="M8" s="404"/>
      <c r="N8" s="404"/>
      <c r="O8" s="415" t="s">
        <v>117</v>
      </c>
      <c r="P8" s="299"/>
      <c r="Q8" s="299"/>
      <c r="R8" s="299"/>
      <c r="S8" s="299"/>
      <c r="T8" s="299"/>
      <c r="U8" s="299"/>
      <c r="V8" s="299"/>
      <c r="W8" s="295"/>
      <c r="X8" s="415" t="s">
        <v>514</v>
      </c>
      <c r="Y8" s="299"/>
      <c r="Z8" s="299"/>
      <c r="AA8" s="299"/>
      <c r="AB8" s="299"/>
      <c r="AC8" s="299"/>
      <c r="AD8" s="299"/>
      <c r="AE8" s="295"/>
      <c r="AF8" s="415" t="s">
        <v>511</v>
      </c>
      <c r="AG8" s="299"/>
      <c r="AH8" s="299"/>
      <c r="AI8" s="299"/>
      <c r="AJ8" s="299"/>
      <c r="AK8" s="299"/>
      <c r="AL8" s="299"/>
      <c r="AM8" s="295"/>
    </row>
    <row r="9" spans="1:40" ht="18" customHeight="1" x14ac:dyDescent="0.25">
      <c r="B9" s="549" t="s">
        <v>3</v>
      </c>
      <c r="C9" s="247"/>
      <c r="D9" s="247"/>
      <c r="E9" s="312" t="s">
        <v>3</v>
      </c>
      <c r="F9" s="247"/>
      <c r="G9" s="312" t="s">
        <v>3</v>
      </c>
      <c r="H9" s="247"/>
      <c r="I9" s="247"/>
      <c r="J9" s="247"/>
      <c r="K9" s="247"/>
      <c r="L9" s="247"/>
      <c r="M9" s="247"/>
      <c r="N9" s="247"/>
      <c r="O9" s="415" t="s">
        <v>512</v>
      </c>
      <c r="P9" s="299"/>
      <c r="Q9" s="299"/>
      <c r="R9" s="295"/>
      <c r="S9" s="415" t="s">
        <v>513</v>
      </c>
      <c r="T9" s="299"/>
      <c r="U9" s="299"/>
      <c r="V9" s="299"/>
      <c r="W9" s="295"/>
      <c r="X9" s="415" t="s">
        <v>514</v>
      </c>
      <c r="Y9" s="299"/>
      <c r="Z9" s="299"/>
      <c r="AA9" s="295"/>
      <c r="AB9" s="415" t="s">
        <v>515</v>
      </c>
      <c r="AC9" s="299"/>
      <c r="AD9" s="299"/>
      <c r="AE9" s="295"/>
      <c r="AF9" s="415" t="s">
        <v>516</v>
      </c>
      <c r="AG9" s="299"/>
      <c r="AH9" s="299"/>
      <c r="AI9" s="295"/>
      <c r="AJ9" s="415" t="s">
        <v>517</v>
      </c>
      <c r="AK9" s="299"/>
      <c r="AL9" s="299"/>
      <c r="AM9" s="295"/>
    </row>
    <row r="10" spans="1:40" ht="61.5" customHeight="1" x14ac:dyDescent="0.25">
      <c r="B10" s="416" t="s">
        <v>732</v>
      </c>
      <c r="C10" s="299"/>
      <c r="D10" s="295"/>
      <c r="E10" s="417" t="s">
        <v>733</v>
      </c>
      <c r="F10" s="295"/>
      <c r="G10" s="417" t="s">
        <v>519</v>
      </c>
      <c r="H10" s="295"/>
      <c r="I10" s="417" t="s">
        <v>636</v>
      </c>
      <c r="J10" s="295"/>
      <c r="K10" s="417" t="s">
        <v>153</v>
      </c>
      <c r="L10" s="295"/>
      <c r="M10" s="417" t="s">
        <v>637</v>
      </c>
      <c r="N10" s="295"/>
      <c r="O10" s="415" t="s">
        <v>519</v>
      </c>
      <c r="P10" s="295"/>
      <c r="Q10" s="415" t="s">
        <v>153</v>
      </c>
      <c r="R10" s="295"/>
      <c r="S10" s="415" t="s">
        <v>519</v>
      </c>
      <c r="T10" s="295"/>
      <c r="U10" s="415" t="s">
        <v>153</v>
      </c>
      <c r="V10" s="299"/>
      <c r="W10" s="295"/>
      <c r="X10" s="415" t="s">
        <v>519</v>
      </c>
      <c r="Y10" s="295"/>
      <c r="Z10" s="415" t="s">
        <v>153</v>
      </c>
      <c r="AA10" s="295"/>
      <c r="AB10" s="415" t="s">
        <v>519</v>
      </c>
      <c r="AC10" s="295"/>
      <c r="AD10" s="415" t="s">
        <v>153</v>
      </c>
      <c r="AE10" s="295"/>
      <c r="AF10" s="415" t="s">
        <v>519</v>
      </c>
      <c r="AG10" s="295"/>
      <c r="AH10" s="415" t="s">
        <v>153</v>
      </c>
      <c r="AI10" s="295"/>
      <c r="AJ10" s="415" t="s">
        <v>519</v>
      </c>
      <c r="AK10" s="295"/>
      <c r="AL10" s="415" t="s">
        <v>153</v>
      </c>
      <c r="AM10" s="295"/>
    </row>
    <row r="11" spans="1:40" ht="18" customHeight="1" x14ac:dyDescent="0.25">
      <c r="B11" s="475" t="s">
        <v>734</v>
      </c>
      <c r="C11" s="299"/>
      <c r="D11" s="295"/>
      <c r="E11" s="475" t="s">
        <v>3</v>
      </c>
      <c r="F11" s="295"/>
      <c r="G11" s="479"/>
      <c r="H11" s="295"/>
      <c r="I11" s="479"/>
      <c r="J11" s="295"/>
      <c r="K11" s="479"/>
      <c r="L11" s="295"/>
      <c r="M11" s="479"/>
      <c r="N11" s="295"/>
      <c r="O11" s="479"/>
      <c r="P11" s="295"/>
      <c r="Q11" s="479"/>
      <c r="R11" s="295"/>
      <c r="S11" s="479"/>
      <c r="T11" s="295"/>
      <c r="U11" s="479"/>
      <c r="V11" s="299"/>
      <c r="W11" s="295"/>
      <c r="X11" s="479"/>
      <c r="Y11" s="295"/>
      <c r="Z11" s="479"/>
      <c r="AA11" s="295"/>
      <c r="AB11" s="479"/>
      <c r="AC11" s="295"/>
      <c r="AD11" s="479"/>
      <c r="AE11" s="295"/>
      <c r="AF11" s="479"/>
      <c r="AG11" s="295"/>
      <c r="AH11" s="479"/>
      <c r="AI11" s="295"/>
      <c r="AJ11" s="479"/>
      <c r="AK11" s="295"/>
      <c r="AL11" s="479"/>
      <c r="AM11" s="295"/>
    </row>
    <row r="12" spans="1:40" ht="18" customHeight="1" x14ac:dyDescent="0.25">
      <c r="B12" s="474" t="s">
        <v>3</v>
      </c>
      <c r="C12" s="299"/>
      <c r="D12" s="295"/>
      <c r="E12" s="474" t="s">
        <v>202</v>
      </c>
      <c r="F12" s="295"/>
      <c r="G12" s="500">
        <v>32</v>
      </c>
      <c r="H12" s="295"/>
      <c r="I12" s="501">
        <v>3.2533550223668201E-3</v>
      </c>
      <c r="J12" s="295"/>
      <c r="K12" s="502">
        <v>516552.59</v>
      </c>
      <c r="L12" s="295"/>
      <c r="M12" s="501">
        <v>2.42140057329252E-3</v>
      </c>
      <c r="N12" s="295"/>
      <c r="O12" s="499">
        <v>14</v>
      </c>
      <c r="P12" s="295"/>
      <c r="Q12" s="498">
        <v>216215.15</v>
      </c>
      <c r="R12" s="295"/>
      <c r="S12" s="548">
        <v>18</v>
      </c>
      <c r="T12" s="295"/>
      <c r="U12" s="548">
        <v>300337.44</v>
      </c>
      <c r="V12" s="299"/>
      <c r="W12" s="295"/>
      <c r="X12" s="499">
        <v>10</v>
      </c>
      <c r="Y12" s="295"/>
      <c r="Z12" s="498">
        <v>266192.18</v>
      </c>
      <c r="AA12" s="295"/>
      <c r="AB12" s="499">
        <v>22</v>
      </c>
      <c r="AC12" s="295"/>
      <c r="AD12" s="498">
        <v>250360.41</v>
      </c>
      <c r="AE12" s="295"/>
      <c r="AF12" s="499">
        <v>21</v>
      </c>
      <c r="AG12" s="295"/>
      <c r="AH12" s="498">
        <v>421466.26</v>
      </c>
      <c r="AI12" s="295"/>
      <c r="AJ12" s="499">
        <v>11</v>
      </c>
      <c r="AK12" s="295"/>
      <c r="AL12" s="498">
        <v>95086.33</v>
      </c>
      <c r="AM12" s="295"/>
    </row>
    <row r="13" spans="1:40" ht="18" customHeight="1" x14ac:dyDescent="0.25">
      <c r="B13" s="475" t="s">
        <v>3</v>
      </c>
      <c r="C13" s="299"/>
      <c r="D13" s="295"/>
      <c r="E13" s="475" t="s">
        <v>206</v>
      </c>
      <c r="F13" s="295"/>
      <c r="G13" s="496">
        <v>149</v>
      </c>
      <c r="H13" s="295"/>
      <c r="I13" s="497">
        <v>1.5148434322895501E-2</v>
      </c>
      <c r="J13" s="295"/>
      <c r="K13" s="492">
        <v>3075249.63</v>
      </c>
      <c r="L13" s="295"/>
      <c r="M13" s="497">
        <v>1.4415591676928E-2</v>
      </c>
      <c r="N13" s="295"/>
      <c r="O13" s="491">
        <v>60</v>
      </c>
      <c r="P13" s="295"/>
      <c r="Q13" s="492">
        <v>1430265.7</v>
      </c>
      <c r="R13" s="295"/>
      <c r="S13" s="479">
        <v>89</v>
      </c>
      <c r="T13" s="295"/>
      <c r="U13" s="479">
        <v>1644983.93</v>
      </c>
      <c r="V13" s="299"/>
      <c r="W13" s="295"/>
      <c r="X13" s="491">
        <v>58</v>
      </c>
      <c r="Y13" s="295"/>
      <c r="Z13" s="492">
        <v>1719816.36</v>
      </c>
      <c r="AA13" s="295"/>
      <c r="AB13" s="491">
        <v>91</v>
      </c>
      <c r="AC13" s="295"/>
      <c r="AD13" s="492">
        <v>1355433.27</v>
      </c>
      <c r="AE13" s="295"/>
      <c r="AF13" s="491">
        <v>96</v>
      </c>
      <c r="AG13" s="295"/>
      <c r="AH13" s="492">
        <v>2167477.9500000002</v>
      </c>
      <c r="AI13" s="295"/>
      <c r="AJ13" s="491">
        <v>53</v>
      </c>
      <c r="AK13" s="295"/>
      <c r="AL13" s="492">
        <v>907771.68</v>
      </c>
      <c r="AM13" s="295"/>
    </row>
    <row r="14" spans="1:40" ht="18" customHeight="1" x14ac:dyDescent="0.25">
      <c r="B14" s="474" t="s">
        <v>3</v>
      </c>
      <c r="C14" s="299"/>
      <c r="D14" s="295"/>
      <c r="E14" s="474" t="s">
        <v>735</v>
      </c>
      <c r="F14" s="295"/>
      <c r="G14" s="500">
        <v>84</v>
      </c>
      <c r="H14" s="295"/>
      <c r="I14" s="501">
        <v>8.5400569337128907E-3</v>
      </c>
      <c r="J14" s="295"/>
      <c r="K14" s="502">
        <v>2082017.5</v>
      </c>
      <c r="L14" s="295"/>
      <c r="M14" s="501">
        <v>9.7597001074083405E-3</v>
      </c>
      <c r="N14" s="295"/>
      <c r="O14" s="499">
        <v>50</v>
      </c>
      <c r="P14" s="295"/>
      <c r="Q14" s="498">
        <v>1483233.8</v>
      </c>
      <c r="R14" s="295"/>
      <c r="S14" s="548">
        <v>34</v>
      </c>
      <c r="T14" s="295"/>
      <c r="U14" s="548">
        <v>598783.69999999995</v>
      </c>
      <c r="V14" s="299"/>
      <c r="W14" s="295"/>
      <c r="X14" s="499">
        <v>34</v>
      </c>
      <c r="Y14" s="295"/>
      <c r="Z14" s="498">
        <v>1188362.8700000001</v>
      </c>
      <c r="AA14" s="295"/>
      <c r="AB14" s="499">
        <v>50</v>
      </c>
      <c r="AC14" s="295"/>
      <c r="AD14" s="498">
        <v>893654.63</v>
      </c>
      <c r="AE14" s="295"/>
      <c r="AF14" s="499">
        <v>58</v>
      </c>
      <c r="AG14" s="295"/>
      <c r="AH14" s="498">
        <v>1661460.15</v>
      </c>
      <c r="AI14" s="295"/>
      <c r="AJ14" s="499">
        <v>26</v>
      </c>
      <c r="AK14" s="295"/>
      <c r="AL14" s="498">
        <v>420557.35</v>
      </c>
      <c r="AM14" s="295"/>
    </row>
    <row r="15" spans="1:40" ht="18" customHeight="1" x14ac:dyDescent="0.25">
      <c r="B15" s="475" t="s">
        <v>3</v>
      </c>
      <c r="C15" s="299"/>
      <c r="D15" s="295"/>
      <c r="E15" s="475" t="s">
        <v>736</v>
      </c>
      <c r="F15" s="295"/>
      <c r="G15" s="496">
        <v>51</v>
      </c>
      <c r="H15" s="295"/>
      <c r="I15" s="497">
        <v>5.1850345668971098E-3</v>
      </c>
      <c r="J15" s="295"/>
      <c r="K15" s="492">
        <v>1741759.2</v>
      </c>
      <c r="L15" s="295"/>
      <c r="M15" s="497">
        <v>8.1646996009012707E-3</v>
      </c>
      <c r="N15" s="295"/>
      <c r="O15" s="491">
        <v>37</v>
      </c>
      <c r="P15" s="295"/>
      <c r="Q15" s="492">
        <v>1355742.59</v>
      </c>
      <c r="R15" s="295"/>
      <c r="S15" s="479">
        <v>14</v>
      </c>
      <c r="T15" s="295"/>
      <c r="U15" s="479">
        <v>386016.61</v>
      </c>
      <c r="V15" s="299"/>
      <c r="W15" s="295"/>
      <c r="X15" s="491">
        <v>27</v>
      </c>
      <c r="Y15" s="295"/>
      <c r="Z15" s="492">
        <v>1258881.72</v>
      </c>
      <c r="AA15" s="295"/>
      <c r="AB15" s="491">
        <v>24</v>
      </c>
      <c r="AC15" s="295"/>
      <c r="AD15" s="492">
        <v>482877.48</v>
      </c>
      <c r="AE15" s="295"/>
      <c r="AF15" s="491">
        <v>39</v>
      </c>
      <c r="AG15" s="295"/>
      <c r="AH15" s="492">
        <v>1514055.29</v>
      </c>
      <c r="AI15" s="295"/>
      <c r="AJ15" s="491">
        <v>12</v>
      </c>
      <c r="AK15" s="295"/>
      <c r="AL15" s="492">
        <v>227703.91</v>
      </c>
      <c r="AM15" s="295"/>
    </row>
    <row r="16" spans="1:40" ht="18" customHeight="1" x14ac:dyDescent="0.25">
      <c r="B16" s="474" t="s">
        <v>3</v>
      </c>
      <c r="C16" s="299"/>
      <c r="D16" s="295"/>
      <c r="E16" s="474" t="s">
        <v>737</v>
      </c>
      <c r="F16" s="295"/>
      <c r="G16" s="500">
        <v>21</v>
      </c>
      <c r="H16" s="295"/>
      <c r="I16" s="501">
        <v>2.1350142334282201E-3</v>
      </c>
      <c r="J16" s="295"/>
      <c r="K16" s="502">
        <v>743021.44</v>
      </c>
      <c r="L16" s="295"/>
      <c r="M16" s="501">
        <v>3.48299974797268E-3</v>
      </c>
      <c r="N16" s="295"/>
      <c r="O16" s="499">
        <v>15</v>
      </c>
      <c r="P16" s="295"/>
      <c r="Q16" s="498">
        <v>630293.26</v>
      </c>
      <c r="R16" s="295"/>
      <c r="S16" s="548">
        <v>6</v>
      </c>
      <c r="T16" s="295"/>
      <c r="U16" s="548">
        <v>112728.18</v>
      </c>
      <c r="V16" s="299"/>
      <c r="W16" s="295"/>
      <c r="X16" s="499">
        <v>8</v>
      </c>
      <c r="Y16" s="295"/>
      <c r="Z16" s="498">
        <v>453792.64</v>
      </c>
      <c r="AA16" s="295"/>
      <c r="AB16" s="499">
        <v>13</v>
      </c>
      <c r="AC16" s="295"/>
      <c r="AD16" s="498">
        <v>289228.79999999999</v>
      </c>
      <c r="AE16" s="295"/>
      <c r="AF16" s="499">
        <v>11</v>
      </c>
      <c r="AG16" s="295"/>
      <c r="AH16" s="498">
        <v>524279.51</v>
      </c>
      <c r="AI16" s="295"/>
      <c r="AJ16" s="499">
        <v>10</v>
      </c>
      <c r="AK16" s="295"/>
      <c r="AL16" s="498">
        <v>218741.93</v>
      </c>
      <c r="AM16" s="295"/>
    </row>
    <row r="17" spans="2:39" ht="18" customHeight="1" x14ac:dyDescent="0.25">
      <c r="B17" s="475" t="s">
        <v>3</v>
      </c>
      <c r="C17" s="299"/>
      <c r="D17" s="295"/>
      <c r="E17" s="475" t="s">
        <v>738</v>
      </c>
      <c r="F17" s="295"/>
      <c r="G17" s="496">
        <v>8</v>
      </c>
      <c r="H17" s="295"/>
      <c r="I17" s="497">
        <v>8.1333875559170404E-4</v>
      </c>
      <c r="J17" s="295"/>
      <c r="K17" s="492">
        <v>482895.87</v>
      </c>
      <c r="L17" s="295"/>
      <c r="M17" s="497">
        <v>2.26363076886051E-3</v>
      </c>
      <c r="N17" s="295"/>
      <c r="O17" s="491">
        <v>8</v>
      </c>
      <c r="P17" s="295"/>
      <c r="Q17" s="492">
        <v>482895.87</v>
      </c>
      <c r="R17" s="295"/>
      <c r="S17" s="479">
        <v>0</v>
      </c>
      <c r="T17" s="295"/>
      <c r="U17" s="479">
        <v>0</v>
      </c>
      <c r="V17" s="299"/>
      <c r="W17" s="295"/>
      <c r="X17" s="491">
        <v>6</v>
      </c>
      <c r="Y17" s="295"/>
      <c r="Z17" s="492">
        <v>457097.6</v>
      </c>
      <c r="AA17" s="295"/>
      <c r="AB17" s="491">
        <v>2</v>
      </c>
      <c r="AC17" s="295"/>
      <c r="AD17" s="492">
        <v>25798.27</v>
      </c>
      <c r="AE17" s="295"/>
      <c r="AF17" s="491">
        <v>5</v>
      </c>
      <c r="AG17" s="295"/>
      <c r="AH17" s="492">
        <v>423975.7</v>
      </c>
      <c r="AI17" s="295"/>
      <c r="AJ17" s="491">
        <v>3</v>
      </c>
      <c r="AK17" s="295"/>
      <c r="AL17" s="492">
        <v>58920.17</v>
      </c>
      <c r="AM17" s="295"/>
    </row>
    <row r="18" spans="2:39" ht="18" customHeight="1" x14ac:dyDescent="0.25">
      <c r="B18" s="474" t="s">
        <v>3</v>
      </c>
      <c r="C18" s="299"/>
      <c r="D18" s="295"/>
      <c r="E18" s="474" t="s">
        <v>739</v>
      </c>
      <c r="F18" s="295"/>
      <c r="G18" s="500">
        <v>1</v>
      </c>
      <c r="H18" s="295"/>
      <c r="I18" s="501">
        <v>1.0166734444896301E-4</v>
      </c>
      <c r="J18" s="295"/>
      <c r="K18" s="502">
        <v>20220.080000000002</v>
      </c>
      <c r="L18" s="295"/>
      <c r="M18" s="501">
        <v>9.4783985700314899E-5</v>
      </c>
      <c r="N18" s="295"/>
      <c r="O18" s="499">
        <v>1</v>
      </c>
      <c r="P18" s="295"/>
      <c r="Q18" s="498">
        <v>20220.080000000002</v>
      </c>
      <c r="R18" s="295"/>
      <c r="S18" s="548">
        <v>0</v>
      </c>
      <c r="T18" s="295"/>
      <c r="U18" s="548">
        <v>0</v>
      </c>
      <c r="V18" s="299"/>
      <c r="W18" s="295"/>
      <c r="X18" s="499">
        <v>0</v>
      </c>
      <c r="Y18" s="295"/>
      <c r="Z18" s="498">
        <v>0</v>
      </c>
      <c r="AA18" s="295"/>
      <c r="AB18" s="499">
        <v>1</v>
      </c>
      <c r="AC18" s="295"/>
      <c r="AD18" s="498">
        <v>20220.080000000002</v>
      </c>
      <c r="AE18" s="295"/>
      <c r="AF18" s="499">
        <v>1</v>
      </c>
      <c r="AG18" s="295"/>
      <c r="AH18" s="498">
        <v>20220.080000000002</v>
      </c>
      <c r="AI18" s="295"/>
      <c r="AJ18" s="499">
        <v>0</v>
      </c>
      <c r="AK18" s="295"/>
      <c r="AL18" s="498">
        <v>0</v>
      </c>
      <c r="AM18" s="295"/>
    </row>
    <row r="19" spans="2:39" ht="18" customHeight="1" x14ac:dyDescent="0.25">
      <c r="B19" s="475" t="s">
        <v>3</v>
      </c>
      <c r="C19" s="299"/>
      <c r="D19" s="295"/>
      <c r="E19" s="475" t="s">
        <v>740</v>
      </c>
      <c r="F19" s="295"/>
      <c r="G19" s="496">
        <v>5</v>
      </c>
      <c r="H19" s="295"/>
      <c r="I19" s="497">
        <v>5.0833672224481503E-4</v>
      </c>
      <c r="J19" s="295"/>
      <c r="K19" s="492">
        <v>394507.85</v>
      </c>
      <c r="L19" s="295"/>
      <c r="M19" s="497">
        <v>1.84930160578306E-3</v>
      </c>
      <c r="N19" s="295"/>
      <c r="O19" s="491">
        <v>4</v>
      </c>
      <c r="P19" s="295"/>
      <c r="Q19" s="492">
        <v>333588.96000000002</v>
      </c>
      <c r="R19" s="295"/>
      <c r="S19" s="479">
        <v>1</v>
      </c>
      <c r="T19" s="295"/>
      <c r="U19" s="479">
        <v>60918.89</v>
      </c>
      <c r="V19" s="299"/>
      <c r="W19" s="295"/>
      <c r="X19" s="491">
        <v>4</v>
      </c>
      <c r="Y19" s="295"/>
      <c r="Z19" s="492">
        <v>360260.12</v>
      </c>
      <c r="AA19" s="295"/>
      <c r="AB19" s="491">
        <v>1</v>
      </c>
      <c r="AC19" s="295"/>
      <c r="AD19" s="492">
        <v>34247.730000000003</v>
      </c>
      <c r="AE19" s="295"/>
      <c r="AF19" s="491">
        <v>5</v>
      </c>
      <c r="AG19" s="295"/>
      <c r="AH19" s="492">
        <v>394507.85</v>
      </c>
      <c r="AI19" s="295"/>
      <c r="AJ19" s="491">
        <v>0</v>
      </c>
      <c r="AK19" s="295"/>
      <c r="AL19" s="492">
        <v>0</v>
      </c>
      <c r="AM19" s="295"/>
    </row>
    <row r="20" spans="2:39" ht="18" customHeight="1" x14ac:dyDescent="0.25">
      <c r="B20" s="474" t="s">
        <v>3</v>
      </c>
      <c r="C20" s="299"/>
      <c r="D20" s="295"/>
      <c r="E20" s="474" t="s">
        <v>741</v>
      </c>
      <c r="F20" s="295"/>
      <c r="G20" s="500">
        <v>66</v>
      </c>
      <c r="H20" s="295"/>
      <c r="I20" s="501">
        <v>6.7100447336315601E-3</v>
      </c>
      <c r="J20" s="295"/>
      <c r="K20" s="502">
        <v>1238468.54</v>
      </c>
      <c r="L20" s="295"/>
      <c r="M20" s="501">
        <v>5.8054658728180003E-3</v>
      </c>
      <c r="N20" s="295"/>
      <c r="O20" s="499">
        <v>26</v>
      </c>
      <c r="P20" s="295"/>
      <c r="Q20" s="498">
        <v>562008.85</v>
      </c>
      <c r="R20" s="295"/>
      <c r="S20" s="548">
        <v>40</v>
      </c>
      <c r="T20" s="295"/>
      <c r="U20" s="548">
        <v>676459.69</v>
      </c>
      <c r="V20" s="299"/>
      <c r="W20" s="295"/>
      <c r="X20" s="499">
        <v>29</v>
      </c>
      <c r="Y20" s="295"/>
      <c r="Z20" s="498">
        <v>720311.57</v>
      </c>
      <c r="AA20" s="295"/>
      <c r="AB20" s="499">
        <v>37</v>
      </c>
      <c r="AC20" s="295"/>
      <c r="AD20" s="498">
        <v>518156.97</v>
      </c>
      <c r="AE20" s="295"/>
      <c r="AF20" s="499">
        <v>52</v>
      </c>
      <c r="AG20" s="295"/>
      <c r="AH20" s="498">
        <v>1076946.6100000001</v>
      </c>
      <c r="AI20" s="295"/>
      <c r="AJ20" s="499">
        <v>14</v>
      </c>
      <c r="AK20" s="295"/>
      <c r="AL20" s="498">
        <v>161521.93</v>
      </c>
      <c r="AM20" s="295"/>
    </row>
    <row r="21" spans="2:39" ht="18" customHeight="1" x14ac:dyDescent="0.25">
      <c r="B21" s="475" t="s">
        <v>3</v>
      </c>
      <c r="C21" s="299"/>
      <c r="D21" s="295"/>
      <c r="E21" s="475" t="s">
        <v>742</v>
      </c>
      <c r="F21" s="295"/>
      <c r="G21" s="496">
        <v>209</v>
      </c>
      <c r="H21" s="295"/>
      <c r="I21" s="497">
        <v>2.1248474989833298E-2</v>
      </c>
      <c r="J21" s="295"/>
      <c r="K21" s="492">
        <v>5785616.9400000004</v>
      </c>
      <c r="L21" s="295"/>
      <c r="M21" s="497">
        <v>2.7120754878737299E-2</v>
      </c>
      <c r="N21" s="295"/>
      <c r="O21" s="491">
        <v>122</v>
      </c>
      <c r="P21" s="295"/>
      <c r="Q21" s="492">
        <v>3692070.88</v>
      </c>
      <c r="R21" s="295"/>
      <c r="S21" s="479">
        <v>87</v>
      </c>
      <c r="T21" s="295"/>
      <c r="U21" s="479">
        <v>2093546.06</v>
      </c>
      <c r="V21" s="299"/>
      <c r="W21" s="295"/>
      <c r="X21" s="491">
        <v>92</v>
      </c>
      <c r="Y21" s="295"/>
      <c r="Z21" s="492">
        <v>3578601.26</v>
      </c>
      <c r="AA21" s="295"/>
      <c r="AB21" s="491">
        <v>117</v>
      </c>
      <c r="AC21" s="295"/>
      <c r="AD21" s="492">
        <v>2207015.6800000002</v>
      </c>
      <c r="AE21" s="295"/>
      <c r="AF21" s="491">
        <v>181</v>
      </c>
      <c r="AG21" s="295"/>
      <c r="AH21" s="492">
        <v>5461983.3499999996</v>
      </c>
      <c r="AI21" s="295"/>
      <c r="AJ21" s="491">
        <v>28</v>
      </c>
      <c r="AK21" s="295"/>
      <c r="AL21" s="492">
        <v>323633.59000000003</v>
      </c>
      <c r="AM21" s="295"/>
    </row>
    <row r="22" spans="2:39" ht="18" customHeight="1" x14ac:dyDescent="0.25">
      <c r="B22" s="474" t="s">
        <v>3</v>
      </c>
      <c r="C22" s="299"/>
      <c r="D22" s="295"/>
      <c r="E22" s="474" t="s">
        <v>743</v>
      </c>
      <c r="F22" s="295"/>
      <c r="G22" s="500">
        <v>203</v>
      </c>
      <c r="H22" s="295"/>
      <c r="I22" s="501">
        <v>2.0638470923139501E-2</v>
      </c>
      <c r="J22" s="295"/>
      <c r="K22" s="502">
        <v>6608093.8099999996</v>
      </c>
      <c r="L22" s="295"/>
      <c r="M22" s="501">
        <v>3.0976211231279902E-2</v>
      </c>
      <c r="N22" s="295"/>
      <c r="O22" s="499">
        <v>139</v>
      </c>
      <c r="P22" s="295"/>
      <c r="Q22" s="498">
        <v>4666728.97</v>
      </c>
      <c r="R22" s="295"/>
      <c r="S22" s="548">
        <v>64</v>
      </c>
      <c r="T22" s="295"/>
      <c r="U22" s="548">
        <v>1941364.84</v>
      </c>
      <c r="V22" s="299"/>
      <c r="W22" s="295"/>
      <c r="X22" s="499">
        <v>107</v>
      </c>
      <c r="Y22" s="295"/>
      <c r="Z22" s="498">
        <v>4623900.1399999997</v>
      </c>
      <c r="AA22" s="295"/>
      <c r="AB22" s="499">
        <v>97</v>
      </c>
      <c r="AC22" s="295"/>
      <c r="AD22" s="498">
        <v>1984193.67</v>
      </c>
      <c r="AE22" s="295"/>
      <c r="AF22" s="499">
        <v>154</v>
      </c>
      <c r="AG22" s="295"/>
      <c r="AH22" s="498">
        <v>5588115.1399999997</v>
      </c>
      <c r="AI22" s="295"/>
      <c r="AJ22" s="499">
        <v>49</v>
      </c>
      <c r="AK22" s="295"/>
      <c r="AL22" s="498">
        <v>1019978.67</v>
      </c>
      <c r="AM22" s="295"/>
    </row>
    <row r="23" spans="2:39" ht="18" customHeight="1" x14ac:dyDescent="0.25">
      <c r="B23" s="475" t="s">
        <v>3</v>
      </c>
      <c r="C23" s="299"/>
      <c r="D23" s="295"/>
      <c r="E23" s="475" t="s">
        <v>744</v>
      </c>
      <c r="F23" s="295"/>
      <c r="G23" s="496">
        <v>161</v>
      </c>
      <c r="H23" s="295"/>
      <c r="I23" s="497">
        <v>1.6368442456283001E-2</v>
      </c>
      <c r="J23" s="295"/>
      <c r="K23" s="492">
        <v>7798350.4900000002</v>
      </c>
      <c r="L23" s="295"/>
      <c r="M23" s="497">
        <v>3.6555678381599101E-2</v>
      </c>
      <c r="N23" s="295"/>
      <c r="O23" s="491">
        <v>128</v>
      </c>
      <c r="P23" s="295"/>
      <c r="Q23" s="492">
        <v>6474627.9800000004</v>
      </c>
      <c r="R23" s="295"/>
      <c r="S23" s="479">
        <v>33</v>
      </c>
      <c r="T23" s="295"/>
      <c r="U23" s="479">
        <v>1323722.51</v>
      </c>
      <c r="V23" s="299"/>
      <c r="W23" s="295"/>
      <c r="X23" s="491">
        <v>88</v>
      </c>
      <c r="Y23" s="295"/>
      <c r="Z23" s="492">
        <v>5665149.3499999996</v>
      </c>
      <c r="AA23" s="295"/>
      <c r="AB23" s="491">
        <v>73</v>
      </c>
      <c r="AC23" s="295"/>
      <c r="AD23" s="492">
        <v>2133201.14</v>
      </c>
      <c r="AE23" s="295"/>
      <c r="AF23" s="491">
        <v>107</v>
      </c>
      <c r="AG23" s="295"/>
      <c r="AH23" s="492">
        <v>6215006.79</v>
      </c>
      <c r="AI23" s="295"/>
      <c r="AJ23" s="491">
        <v>54</v>
      </c>
      <c r="AK23" s="295"/>
      <c r="AL23" s="492">
        <v>1583343.7</v>
      </c>
      <c r="AM23" s="295"/>
    </row>
    <row r="24" spans="2:39" ht="18" customHeight="1" x14ac:dyDescent="0.25">
      <c r="B24" s="474" t="s">
        <v>3</v>
      </c>
      <c r="C24" s="299"/>
      <c r="D24" s="295"/>
      <c r="E24" s="474" t="s">
        <v>745</v>
      </c>
      <c r="F24" s="295"/>
      <c r="G24" s="500">
        <v>13</v>
      </c>
      <c r="H24" s="295"/>
      <c r="I24" s="501">
        <v>1.3216754778365199E-3</v>
      </c>
      <c r="J24" s="295"/>
      <c r="K24" s="502">
        <v>779724.31</v>
      </c>
      <c r="L24" s="295"/>
      <c r="M24" s="501">
        <v>3.6550487361685902E-3</v>
      </c>
      <c r="N24" s="295"/>
      <c r="O24" s="499">
        <v>11</v>
      </c>
      <c r="P24" s="295"/>
      <c r="Q24" s="498">
        <v>712822.51</v>
      </c>
      <c r="R24" s="295"/>
      <c r="S24" s="548">
        <v>2</v>
      </c>
      <c r="T24" s="295"/>
      <c r="U24" s="548">
        <v>66901.8</v>
      </c>
      <c r="V24" s="299"/>
      <c r="W24" s="295"/>
      <c r="X24" s="499">
        <v>6</v>
      </c>
      <c r="Y24" s="295"/>
      <c r="Z24" s="498">
        <v>480513.87</v>
      </c>
      <c r="AA24" s="295"/>
      <c r="AB24" s="499">
        <v>7</v>
      </c>
      <c r="AC24" s="295"/>
      <c r="AD24" s="498">
        <v>299210.44</v>
      </c>
      <c r="AE24" s="295"/>
      <c r="AF24" s="499">
        <v>11</v>
      </c>
      <c r="AG24" s="295"/>
      <c r="AH24" s="498">
        <v>669312.07999999996</v>
      </c>
      <c r="AI24" s="295"/>
      <c r="AJ24" s="499">
        <v>2</v>
      </c>
      <c r="AK24" s="295"/>
      <c r="AL24" s="498">
        <v>110412.23</v>
      </c>
      <c r="AM24" s="295"/>
    </row>
    <row r="25" spans="2:39" ht="18" customHeight="1" x14ac:dyDescent="0.25">
      <c r="B25" s="475" t="s">
        <v>3</v>
      </c>
      <c r="C25" s="299"/>
      <c r="D25" s="295"/>
      <c r="E25" s="475" t="s">
        <v>746</v>
      </c>
      <c r="F25" s="295"/>
      <c r="G25" s="496">
        <v>5</v>
      </c>
      <c r="H25" s="295"/>
      <c r="I25" s="497">
        <v>5.0833672224481503E-4</v>
      </c>
      <c r="J25" s="295"/>
      <c r="K25" s="492">
        <v>657368.85</v>
      </c>
      <c r="L25" s="295"/>
      <c r="M25" s="497">
        <v>3.0814932323824798E-3</v>
      </c>
      <c r="N25" s="295"/>
      <c r="O25" s="491">
        <v>5</v>
      </c>
      <c r="P25" s="295"/>
      <c r="Q25" s="492">
        <v>657368.85</v>
      </c>
      <c r="R25" s="295"/>
      <c r="S25" s="479">
        <v>0</v>
      </c>
      <c r="T25" s="295"/>
      <c r="U25" s="479">
        <v>0</v>
      </c>
      <c r="V25" s="299"/>
      <c r="W25" s="295"/>
      <c r="X25" s="491">
        <v>5</v>
      </c>
      <c r="Y25" s="295"/>
      <c r="Z25" s="492">
        <v>657368.85</v>
      </c>
      <c r="AA25" s="295"/>
      <c r="AB25" s="491">
        <v>0</v>
      </c>
      <c r="AC25" s="295"/>
      <c r="AD25" s="492">
        <v>0</v>
      </c>
      <c r="AE25" s="295"/>
      <c r="AF25" s="491">
        <v>3</v>
      </c>
      <c r="AG25" s="295"/>
      <c r="AH25" s="492">
        <v>471522.01</v>
      </c>
      <c r="AI25" s="295"/>
      <c r="AJ25" s="491">
        <v>2</v>
      </c>
      <c r="AK25" s="295"/>
      <c r="AL25" s="492">
        <v>185846.84</v>
      </c>
      <c r="AM25" s="295"/>
    </row>
    <row r="26" spans="2:39" ht="18" customHeight="1" x14ac:dyDescent="0.25">
      <c r="B26" s="474" t="s">
        <v>3</v>
      </c>
      <c r="C26" s="299"/>
      <c r="D26" s="295"/>
      <c r="E26" s="474" t="s">
        <v>747</v>
      </c>
      <c r="F26" s="295"/>
      <c r="G26" s="500">
        <v>4</v>
      </c>
      <c r="H26" s="295"/>
      <c r="I26" s="501">
        <v>4.0666937779585202E-4</v>
      </c>
      <c r="J26" s="295"/>
      <c r="K26" s="502">
        <v>67950.02</v>
      </c>
      <c r="L26" s="295"/>
      <c r="M26" s="501">
        <v>3.1852365193491401E-4</v>
      </c>
      <c r="N26" s="295"/>
      <c r="O26" s="499">
        <v>2</v>
      </c>
      <c r="P26" s="295"/>
      <c r="Q26" s="498">
        <v>38491.019999999997</v>
      </c>
      <c r="R26" s="295"/>
      <c r="S26" s="548">
        <v>2</v>
      </c>
      <c r="T26" s="295"/>
      <c r="U26" s="548">
        <v>29459</v>
      </c>
      <c r="V26" s="299"/>
      <c r="W26" s="295"/>
      <c r="X26" s="499">
        <v>1</v>
      </c>
      <c r="Y26" s="295"/>
      <c r="Z26" s="498">
        <v>24110.79</v>
      </c>
      <c r="AA26" s="295"/>
      <c r="AB26" s="499">
        <v>3</v>
      </c>
      <c r="AC26" s="295"/>
      <c r="AD26" s="498">
        <v>43839.23</v>
      </c>
      <c r="AE26" s="295"/>
      <c r="AF26" s="499">
        <v>0</v>
      </c>
      <c r="AG26" s="295"/>
      <c r="AH26" s="498">
        <v>0</v>
      </c>
      <c r="AI26" s="295"/>
      <c r="AJ26" s="499">
        <v>4</v>
      </c>
      <c r="AK26" s="295"/>
      <c r="AL26" s="498">
        <v>67950.02</v>
      </c>
      <c r="AM26" s="295"/>
    </row>
    <row r="27" spans="2:39" ht="18" customHeight="1" x14ac:dyDescent="0.25">
      <c r="B27" s="514" t="s">
        <v>3</v>
      </c>
      <c r="C27" s="299"/>
      <c r="D27" s="295"/>
      <c r="E27" s="551" t="s">
        <v>748</v>
      </c>
      <c r="F27" s="299"/>
      <c r="G27" s="493">
        <v>1012</v>
      </c>
      <c r="H27" s="295"/>
      <c r="I27" s="494">
        <v>0.102887352582351</v>
      </c>
      <c r="J27" s="295"/>
      <c r="K27" s="539">
        <v>31991797.120000001</v>
      </c>
      <c r="L27" s="295"/>
      <c r="M27" s="494">
        <v>0.14996528405176701</v>
      </c>
      <c r="N27" s="295"/>
      <c r="O27" s="490">
        <v>622</v>
      </c>
      <c r="P27" s="295"/>
      <c r="Q27" s="547">
        <v>22756574.469999999</v>
      </c>
      <c r="R27" s="295"/>
      <c r="S27" s="550">
        <v>390</v>
      </c>
      <c r="T27" s="295"/>
      <c r="U27" s="550">
        <v>9235222.6500000004</v>
      </c>
      <c r="V27" s="299"/>
      <c r="W27" s="295"/>
      <c r="X27" s="490">
        <v>475</v>
      </c>
      <c r="Y27" s="295"/>
      <c r="Z27" s="547">
        <v>21454359.32</v>
      </c>
      <c r="AA27" s="295"/>
      <c r="AB27" s="490">
        <v>538</v>
      </c>
      <c r="AC27" s="295"/>
      <c r="AD27" s="547">
        <v>10537437.800000001</v>
      </c>
      <c r="AE27" s="295"/>
      <c r="AF27" s="490">
        <v>744</v>
      </c>
      <c r="AG27" s="295"/>
      <c r="AH27" s="547">
        <v>26610328.77</v>
      </c>
      <c r="AI27" s="295"/>
      <c r="AJ27" s="490">
        <v>268</v>
      </c>
      <c r="AK27" s="295"/>
      <c r="AL27" s="547">
        <v>5381468.3499999996</v>
      </c>
      <c r="AM27" s="295"/>
    </row>
    <row r="28" spans="2:39" ht="18" customHeight="1" x14ac:dyDescent="0.25">
      <c r="B28" s="475" t="s">
        <v>749</v>
      </c>
      <c r="C28" s="299"/>
      <c r="D28" s="295"/>
      <c r="E28" s="475" t="s">
        <v>3</v>
      </c>
      <c r="F28" s="295"/>
      <c r="G28" s="479"/>
      <c r="H28" s="295"/>
      <c r="I28" s="479"/>
      <c r="J28" s="295"/>
      <c r="K28" s="479"/>
      <c r="L28" s="295"/>
      <c r="M28" s="479"/>
      <c r="N28" s="295"/>
      <c r="O28" s="479"/>
      <c r="P28" s="295"/>
      <c r="Q28" s="479"/>
      <c r="R28" s="295"/>
      <c r="S28" s="479"/>
      <c r="T28" s="295"/>
      <c r="U28" s="479"/>
      <c r="V28" s="299"/>
      <c r="W28" s="295"/>
      <c r="X28" s="479"/>
      <c r="Y28" s="295"/>
      <c r="Z28" s="479"/>
      <c r="AA28" s="295"/>
      <c r="AB28" s="479"/>
      <c r="AC28" s="295"/>
      <c r="AD28" s="479"/>
      <c r="AE28" s="295"/>
      <c r="AF28" s="479"/>
      <c r="AG28" s="295"/>
      <c r="AH28" s="479"/>
      <c r="AI28" s="295"/>
      <c r="AJ28" s="479"/>
      <c r="AK28" s="295"/>
      <c r="AL28" s="479"/>
      <c r="AM28" s="295"/>
    </row>
    <row r="29" spans="2:39" ht="18" customHeight="1" x14ac:dyDescent="0.25">
      <c r="B29" s="475" t="s">
        <v>3</v>
      </c>
      <c r="C29" s="299"/>
      <c r="D29" s="295"/>
      <c r="E29" s="475" t="s">
        <v>750</v>
      </c>
      <c r="F29" s="295"/>
      <c r="G29" s="496">
        <v>2</v>
      </c>
      <c r="H29" s="295"/>
      <c r="I29" s="497">
        <v>2.0333468889792601E-4</v>
      </c>
      <c r="J29" s="295"/>
      <c r="K29" s="492">
        <v>411636.36</v>
      </c>
      <c r="L29" s="295"/>
      <c r="M29" s="497">
        <v>1.9295934961666599E-3</v>
      </c>
      <c r="N29" s="295"/>
      <c r="O29" s="491">
        <v>2</v>
      </c>
      <c r="P29" s="295"/>
      <c r="Q29" s="492">
        <v>411636.36</v>
      </c>
      <c r="R29" s="295"/>
      <c r="S29" s="479">
        <v>0</v>
      </c>
      <c r="T29" s="295"/>
      <c r="U29" s="479">
        <v>0</v>
      </c>
      <c r="V29" s="299"/>
      <c r="W29" s="295"/>
      <c r="X29" s="491">
        <v>2</v>
      </c>
      <c r="Y29" s="295"/>
      <c r="Z29" s="492">
        <v>411636.36</v>
      </c>
      <c r="AA29" s="295"/>
      <c r="AB29" s="491">
        <v>0</v>
      </c>
      <c r="AC29" s="295"/>
      <c r="AD29" s="492">
        <v>0</v>
      </c>
      <c r="AE29" s="295"/>
      <c r="AF29" s="491">
        <v>1</v>
      </c>
      <c r="AG29" s="295"/>
      <c r="AH29" s="492">
        <v>248610.92</v>
      </c>
      <c r="AI29" s="295"/>
      <c r="AJ29" s="491">
        <v>1</v>
      </c>
      <c r="AK29" s="295"/>
      <c r="AL29" s="492">
        <v>163025.44</v>
      </c>
      <c r="AM29" s="295"/>
    </row>
    <row r="30" spans="2:39" ht="18" customHeight="1" x14ac:dyDescent="0.25">
      <c r="B30" s="474" t="s">
        <v>3</v>
      </c>
      <c r="C30" s="299"/>
      <c r="D30" s="295"/>
      <c r="E30" s="474" t="s">
        <v>751</v>
      </c>
      <c r="F30" s="295"/>
      <c r="G30" s="500">
        <v>2</v>
      </c>
      <c r="H30" s="295"/>
      <c r="I30" s="501">
        <v>2.0333468889792601E-4</v>
      </c>
      <c r="J30" s="295"/>
      <c r="K30" s="502">
        <v>248129.53</v>
      </c>
      <c r="L30" s="295"/>
      <c r="M30" s="501">
        <v>1.16313614107095E-3</v>
      </c>
      <c r="N30" s="295"/>
      <c r="O30" s="499">
        <v>2</v>
      </c>
      <c r="P30" s="295"/>
      <c r="Q30" s="498">
        <v>248129.53</v>
      </c>
      <c r="R30" s="295"/>
      <c r="S30" s="548">
        <v>0</v>
      </c>
      <c r="T30" s="295"/>
      <c r="U30" s="548">
        <v>0</v>
      </c>
      <c r="V30" s="299"/>
      <c r="W30" s="295"/>
      <c r="X30" s="499">
        <v>1</v>
      </c>
      <c r="Y30" s="295"/>
      <c r="Z30" s="498">
        <v>157381.01</v>
      </c>
      <c r="AA30" s="295"/>
      <c r="AB30" s="499">
        <v>1</v>
      </c>
      <c r="AC30" s="295"/>
      <c r="AD30" s="498">
        <v>90748.52</v>
      </c>
      <c r="AE30" s="295"/>
      <c r="AF30" s="499">
        <v>0</v>
      </c>
      <c r="AG30" s="295"/>
      <c r="AH30" s="498">
        <v>0</v>
      </c>
      <c r="AI30" s="295"/>
      <c r="AJ30" s="499">
        <v>2</v>
      </c>
      <c r="AK30" s="295"/>
      <c r="AL30" s="498">
        <v>248129.53</v>
      </c>
      <c r="AM30" s="295"/>
    </row>
    <row r="31" spans="2:39" ht="18" customHeight="1" x14ac:dyDescent="0.25">
      <c r="B31" s="514" t="s">
        <v>3</v>
      </c>
      <c r="C31" s="299"/>
      <c r="D31" s="295"/>
      <c r="E31" s="551" t="s">
        <v>748</v>
      </c>
      <c r="F31" s="299"/>
      <c r="G31" s="493">
        <v>4</v>
      </c>
      <c r="H31" s="295"/>
      <c r="I31" s="494">
        <v>4.0666937779585202E-4</v>
      </c>
      <c r="J31" s="295"/>
      <c r="K31" s="539">
        <v>659765.89</v>
      </c>
      <c r="L31" s="295"/>
      <c r="M31" s="494">
        <v>3.0927296372376101E-3</v>
      </c>
      <c r="N31" s="295"/>
      <c r="O31" s="490">
        <v>4</v>
      </c>
      <c r="P31" s="295"/>
      <c r="Q31" s="547">
        <v>659765.89</v>
      </c>
      <c r="R31" s="295"/>
      <c r="S31" s="550">
        <v>0</v>
      </c>
      <c r="T31" s="295"/>
      <c r="U31" s="550">
        <v>0</v>
      </c>
      <c r="V31" s="299"/>
      <c r="W31" s="295"/>
      <c r="X31" s="490">
        <v>3</v>
      </c>
      <c r="Y31" s="295"/>
      <c r="Z31" s="547">
        <v>569017.37</v>
      </c>
      <c r="AA31" s="295"/>
      <c r="AB31" s="490">
        <v>1</v>
      </c>
      <c r="AC31" s="295"/>
      <c r="AD31" s="547">
        <v>90748.52</v>
      </c>
      <c r="AE31" s="295"/>
      <c r="AF31" s="490">
        <v>1</v>
      </c>
      <c r="AG31" s="295"/>
      <c r="AH31" s="547">
        <v>248610.92</v>
      </c>
      <c r="AI31" s="295"/>
      <c r="AJ31" s="490">
        <v>3</v>
      </c>
      <c r="AK31" s="295"/>
      <c r="AL31" s="547">
        <v>411154.97</v>
      </c>
      <c r="AM31" s="295"/>
    </row>
    <row r="32" spans="2:39" ht="18" customHeight="1" x14ac:dyDescent="0.25">
      <c r="B32" s="475" t="s">
        <v>752</v>
      </c>
      <c r="C32" s="299"/>
      <c r="D32" s="295"/>
      <c r="E32" s="475" t="s">
        <v>3</v>
      </c>
      <c r="F32" s="295"/>
      <c r="G32" s="479"/>
      <c r="H32" s="295"/>
      <c r="I32" s="479"/>
      <c r="J32" s="295"/>
      <c r="K32" s="479"/>
      <c r="L32" s="295"/>
      <c r="M32" s="479"/>
      <c r="N32" s="295"/>
      <c r="O32" s="479"/>
      <c r="P32" s="295"/>
      <c r="Q32" s="479"/>
      <c r="R32" s="295"/>
      <c r="S32" s="479"/>
      <c r="T32" s="295"/>
      <c r="U32" s="479"/>
      <c r="V32" s="299"/>
      <c r="W32" s="295"/>
      <c r="X32" s="479"/>
      <c r="Y32" s="295"/>
      <c r="Z32" s="479"/>
      <c r="AA32" s="295"/>
      <c r="AB32" s="479"/>
      <c r="AC32" s="295"/>
      <c r="AD32" s="479"/>
      <c r="AE32" s="295"/>
      <c r="AF32" s="479"/>
      <c r="AG32" s="295"/>
      <c r="AH32" s="479"/>
      <c r="AI32" s="295"/>
      <c r="AJ32" s="479"/>
      <c r="AK32" s="295"/>
      <c r="AL32" s="479"/>
      <c r="AM32" s="295"/>
    </row>
    <row r="33" spans="2:39" ht="18" customHeight="1" x14ac:dyDescent="0.25">
      <c r="B33" s="475" t="s">
        <v>3</v>
      </c>
      <c r="C33" s="299"/>
      <c r="D33" s="295"/>
      <c r="E33" s="475" t="s">
        <v>753</v>
      </c>
      <c r="F33" s="295"/>
      <c r="G33" s="496">
        <v>2</v>
      </c>
      <c r="H33" s="295"/>
      <c r="I33" s="497">
        <v>2.0333468889792601E-4</v>
      </c>
      <c r="J33" s="295"/>
      <c r="K33" s="492">
        <v>493895.88</v>
      </c>
      <c r="L33" s="295"/>
      <c r="M33" s="497">
        <v>2.3151945999899302E-3</v>
      </c>
      <c r="N33" s="295"/>
      <c r="O33" s="491">
        <v>1</v>
      </c>
      <c r="P33" s="295"/>
      <c r="Q33" s="492">
        <v>294175.88</v>
      </c>
      <c r="R33" s="295"/>
      <c r="S33" s="479">
        <v>1</v>
      </c>
      <c r="T33" s="295"/>
      <c r="U33" s="479">
        <v>199720</v>
      </c>
      <c r="V33" s="299"/>
      <c r="W33" s="295"/>
      <c r="X33" s="491">
        <v>2</v>
      </c>
      <c r="Y33" s="295"/>
      <c r="Z33" s="492">
        <v>493895.88</v>
      </c>
      <c r="AA33" s="295"/>
      <c r="AB33" s="491">
        <v>0</v>
      </c>
      <c r="AC33" s="295"/>
      <c r="AD33" s="492">
        <v>0</v>
      </c>
      <c r="AE33" s="295"/>
      <c r="AF33" s="491">
        <v>2</v>
      </c>
      <c r="AG33" s="295"/>
      <c r="AH33" s="492">
        <v>493895.88</v>
      </c>
      <c r="AI33" s="295"/>
      <c r="AJ33" s="491">
        <v>0</v>
      </c>
      <c r="AK33" s="295"/>
      <c r="AL33" s="492">
        <v>0</v>
      </c>
      <c r="AM33" s="295"/>
    </row>
    <row r="34" spans="2:39" ht="18" customHeight="1" x14ac:dyDescent="0.25">
      <c r="B34" s="514" t="s">
        <v>3</v>
      </c>
      <c r="C34" s="299"/>
      <c r="D34" s="295"/>
      <c r="E34" s="551" t="s">
        <v>748</v>
      </c>
      <c r="F34" s="299"/>
      <c r="G34" s="493">
        <v>2</v>
      </c>
      <c r="H34" s="295"/>
      <c r="I34" s="494">
        <v>2.0333468889792601E-4</v>
      </c>
      <c r="J34" s="295"/>
      <c r="K34" s="539">
        <v>493895.88</v>
      </c>
      <c r="L34" s="295"/>
      <c r="M34" s="494">
        <v>2.3151945999899302E-3</v>
      </c>
      <c r="N34" s="295"/>
      <c r="O34" s="490">
        <v>1</v>
      </c>
      <c r="P34" s="295"/>
      <c r="Q34" s="547">
        <v>294175.88</v>
      </c>
      <c r="R34" s="295"/>
      <c r="S34" s="550">
        <v>1</v>
      </c>
      <c r="T34" s="295"/>
      <c r="U34" s="550">
        <v>199720</v>
      </c>
      <c r="V34" s="299"/>
      <c r="W34" s="295"/>
      <c r="X34" s="490">
        <v>2</v>
      </c>
      <c r="Y34" s="295"/>
      <c r="Z34" s="547">
        <v>493895.88</v>
      </c>
      <c r="AA34" s="295"/>
      <c r="AB34" s="490">
        <v>0</v>
      </c>
      <c r="AC34" s="295"/>
      <c r="AD34" s="547">
        <v>0</v>
      </c>
      <c r="AE34" s="295"/>
      <c r="AF34" s="490">
        <v>2</v>
      </c>
      <c r="AG34" s="295"/>
      <c r="AH34" s="547">
        <v>493895.88</v>
      </c>
      <c r="AI34" s="295"/>
      <c r="AJ34" s="490">
        <v>0</v>
      </c>
      <c r="AK34" s="295"/>
      <c r="AL34" s="547">
        <v>0</v>
      </c>
      <c r="AM34" s="295"/>
    </row>
    <row r="35" spans="2:39" ht="18" customHeight="1" x14ac:dyDescent="0.25">
      <c r="B35" s="475" t="s">
        <v>754</v>
      </c>
      <c r="C35" s="299"/>
      <c r="D35" s="295"/>
      <c r="E35" s="475" t="s">
        <v>3</v>
      </c>
      <c r="F35" s="295"/>
      <c r="G35" s="479"/>
      <c r="H35" s="295"/>
      <c r="I35" s="479"/>
      <c r="J35" s="295"/>
      <c r="K35" s="479"/>
      <c r="L35" s="295"/>
      <c r="M35" s="479"/>
      <c r="N35" s="295"/>
      <c r="O35" s="479"/>
      <c r="P35" s="295"/>
      <c r="Q35" s="479"/>
      <c r="R35" s="295"/>
      <c r="S35" s="479"/>
      <c r="T35" s="295"/>
      <c r="U35" s="479"/>
      <c r="V35" s="299"/>
      <c r="W35" s="295"/>
      <c r="X35" s="479"/>
      <c r="Y35" s="295"/>
      <c r="Z35" s="479"/>
      <c r="AA35" s="295"/>
      <c r="AB35" s="479"/>
      <c r="AC35" s="295"/>
      <c r="AD35" s="479"/>
      <c r="AE35" s="295"/>
      <c r="AF35" s="479"/>
      <c r="AG35" s="295"/>
      <c r="AH35" s="479"/>
      <c r="AI35" s="295"/>
      <c r="AJ35" s="479"/>
      <c r="AK35" s="295"/>
      <c r="AL35" s="479"/>
      <c r="AM35" s="295"/>
    </row>
    <row r="36" spans="2:39" ht="18" customHeight="1" x14ac:dyDescent="0.25">
      <c r="B36" s="474" t="s">
        <v>3</v>
      </c>
      <c r="C36" s="299"/>
      <c r="D36" s="295"/>
      <c r="E36" s="474" t="s">
        <v>755</v>
      </c>
      <c r="F36" s="295"/>
      <c r="G36" s="500">
        <v>6</v>
      </c>
      <c r="H36" s="295"/>
      <c r="I36" s="501">
        <v>6.1000406669377803E-4</v>
      </c>
      <c r="J36" s="295"/>
      <c r="K36" s="502">
        <v>621284.32999999996</v>
      </c>
      <c r="L36" s="295"/>
      <c r="M36" s="501">
        <v>2.9123428320041102E-3</v>
      </c>
      <c r="N36" s="295"/>
      <c r="O36" s="499">
        <v>6</v>
      </c>
      <c r="P36" s="295"/>
      <c r="Q36" s="498">
        <v>621284.32999999996</v>
      </c>
      <c r="R36" s="295"/>
      <c r="S36" s="548">
        <v>0</v>
      </c>
      <c r="T36" s="295"/>
      <c r="U36" s="548">
        <v>0</v>
      </c>
      <c r="V36" s="299"/>
      <c r="W36" s="295"/>
      <c r="X36" s="499">
        <v>6</v>
      </c>
      <c r="Y36" s="295"/>
      <c r="Z36" s="498">
        <v>621284.32999999996</v>
      </c>
      <c r="AA36" s="295"/>
      <c r="AB36" s="499">
        <v>0</v>
      </c>
      <c r="AC36" s="295"/>
      <c r="AD36" s="498">
        <v>0</v>
      </c>
      <c r="AE36" s="295"/>
      <c r="AF36" s="499">
        <v>6</v>
      </c>
      <c r="AG36" s="295"/>
      <c r="AH36" s="498">
        <v>621284.32999999996</v>
      </c>
      <c r="AI36" s="295"/>
      <c r="AJ36" s="499">
        <v>0</v>
      </c>
      <c r="AK36" s="295"/>
      <c r="AL36" s="498">
        <v>0</v>
      </c>
      <c r="AM36" s="295"/>
    </row>
    <row r="37" spans="2:39" ht="18" customHeight="1" x14ac:dyDescent="0.25">
      <c r="B37" s="475" t="s">
        <v>3</v>
      </c>
      <c r="C37" s="299"/>
      <c r="D37" s="295"/>
      <c r="E37" s="475" t="s">
        <v>756</v>
      </c>
      <c r="F37" s="295"/>
      <c r="G37" s="496">
        <v>16</v>
      </c>
      <c r="H37" s="295"/>
      <c r="I37" s="497">
        <v>1.62667751118341E-3</v>
      </c>
      <c r="J37" s="295"/>
      <c r="K37" s="492">
        <v>2707727.16</v>
      </c>
      <c r="L37" s="295"/>
      <c r="M37" s="497">
        <v>1.2692787190446E-2</v>
      </c>
      <c r="N37" s="295"/>
      <c r="O37" s="491">
        <v>15</v>
      </c>
      <c r="P37" s="295"/>
      <c r="Q37" s="492">
        <v>2625863.42</v>
      </c>
      <c r="R37" s="295"/>
      <c r="S37" s="479">
        <v>1</v>
      </c>
      <c r="T37" s="295"/>
      <c r="U37" s="479">
        <v>81863.740000000005</v>
      </c>
      <c r="V37" s="299"/>
      <c r="W37" s="295"/>
      <c r="X37" s="491">
        <v>15</v>
      </c>
      <c r="Y37" s="295"/>
      <c r="Z37" s="492">
        <v>2704251.89</v>
      </c>
      <c r="AA37" s="295"/>
      <c r="AB37" s="491">
        <v>1</v>
      </c>
      <c r="AC37" s="295"/>
      <c r="AD37" s="492">
        <v>3475.27</v>
      </c>
      <c r="AE37" s="295"/>
      <c r="AF37" s="491">
        <v>12</v>
      </c>
      <c r="AG37" s="295"/>
      <c r="AH37" s="492">
        <v>2318567.8199999998</v>
      </c>
      <c r="AI37" s="295"/>
      <c r="AJ37" s="491">
        <v>4</v>
      </c>
      <c r="AK37" s="295"/>
      <c r="AL37" s="492">
        <v>389159.34</v>
      </c>
      <c r="AM37" s="295"/>
    </row>
    <row r="38" spans="2:39" ht="18" customHeight="1" x14ac:dyDescent="0.25">
      <c r="B38" s="474" t="s">
        <v>3</v>
      </c>
      <c r="C38" s="299"/>
      <c r="D38" s="295"/>
      <c r="E38" s="474" t="s">
        <v>757</v>
      </c>
      <c r="F38" s="295"/>
      <c r="G38" s="500">
        <v>1</v>
      </c>
      <c r="H38" s="295"/>
      <c r="I38" s="501">
        <v>1.0166734444896301E-4</v>
      </c>
      <c r="J38" s="295"/>
      <c r="K38" s="502">
        <v>33993.54</v>
      </c>
      <c r="L38" s="295"/>
      <c r="M38" s="501">
        <v>1.5934868750584001E-4</v>
      </c>
      <c r="N38" s="295"/>
      <c r="O38" s="499">
        <v>1</v>
      </c>
      <c r="P38" s="295"/>
      <c r="Q38" s="498">
        <v>33993.54</v>
      </c>
      <c r="R38" s="295"/>
      <c r="S38" s="548">
        <v>0</v>
      </c>
      <c r="T38" s="295"/>
      <c r="U38" s="548">
        <v>0</v>
      </c>
      <c r="V38" s="299"/>
      <c r="W38" s="295"/>
      <c r="X38" s="499">
        <v>0</v>
      </c>
      <c r="Y38" s="295"/>
      <c r="Z38" s="498">
        <v>0</v>
      </c>
      <c r="AA38" s="295"/>
      <c r="AB38" s="499">
        <v>1</v>
      </c>
      <c r="AC38" s="295"/>
      <c r="AD38" s="498">
        <v>33993.54</v>
      </c>
      <c r="AE38" s="295"/>
      <c r="AF38" s="499">
        <v>0</v>
      </c>
      <c r="AG38" s="295"/>
      <c r="AH38" s="498">
        <v>0</v>
      </c>
      <c r="AI38" s="295"/>
      <c r="AJ38" s="499">
        <v>1</v>
      </c>
      <c r="AK38" s="295"/>
      <c r="AL38" s="498">
        <v>33993.54</v>
      </c>
      <c r="AM38" s="295"/>
    </row>
    <row r="39" spans="2:39" ht="18" customHeight="1" x14ac:dyDescent="0.25">
      <c r="B39" s="475" t="s">
        <v>3</v>
      </c>
      <c r="C39" s="299"/>
      <c r="D39" s="295"/>
      <c r="E39" s="475" t="s">
        <v>758</v>
      </c>
      <c r="F39" s="295"/>
      <c r="G39" s="496">
        <v>65</v>
      </c>
      <c r="H39" s="295"/>
      <c r="I39" s="497">
        <v>6.6083773891825901E-3</v>
      </c>
      <c r="J39" s="295"/>
      <c r="K39" s="492">
        <v>4585941.4800000004</v>
      </c>
      <c r="L39" s="295"/>
      <c r="M39" s="497">
        <v>2.14971360975229E-2</v>
      </c>
      <c r="N39" s="295"/>
      <c r="O39" s="491">
        <v>60</v>
      </c>
      <c r="P39" s="295"/>
      <c r="Q39" s="492">
        <v>4393080.1900000004</v>
      </c>
      <c r="R39" s="295"/>
      <c r="S39" s="479">
        <v>5</v>
      </c>
      <c r="T39" s="295"/>
      <c r="U39" s="479">
        <v>192861.29</v>
      </c>
      <c r="V39" s="299"/>
      <c r="W39" s="295"/>
      <c r="X39" s="491">
        <v>46</v>
      </c>
      <c r="Y39" s="295"/>
      <c r="Z39" s="492">
        <v>3959827.13</v>
      </c>
      <c r="AA39" s="295"/>
      <c r="AB39" s="491">
        <v>19</v>
      </c>
      <c r="AC39" s="295"/>
      <c r="AD39" s="492">
        <v>626114.35</v>
      </c>
      <c r="AE39" s="295"/>
      <c r="AF39" s="491">
        <v>55</v>
      </c>
      <c r="AG39" s="295"/>
      <c r="AH39" s="492">
        <v>4199967.24</v>
      </c>
      <c r="AI39" s="295"/>
      <c r="AJ39" s="491">
        <v>10</v>
      </c>
      <c r="AK39" s="295"/>
      <c r="AL39" s="492">
        <v>385974.24</v>
      </c>
      <c r="AM39" s="295"/>
    </row>
    <row r="40" spans="2:39" ht="18" customHeight="1" x14ac:dyDescent="0.25">
      <c r="B40" s="474" t="s">
        <v>3</v>
      </c>
      <c r="C40" s="299"/>
      <c r="D40" s="295"/>
      <c r="E40" s="474" t="s">
        <v>759</v>
      </c>
      <c r="F40" s="295"/>
      <c r="G40" s="500">
        <v>1</v>
      </c>
      <c r="H40" s="295"/>
      <c r="I40" s="501">
        <v>1.0166734444896301E-4</v>
      </c>
      <c r="J40" s="295"/>
      <c r="K40" s="502">
        <v>55994.34</v>
      </c>
      <c r="L40" s="295"/>
      <c r="M40" s="501">
        <v>2.6248000610574102E-4</v>
      </c>
      <c r="N40" s="295"/>
      <c r="O40" s="499">
        <v>0</v>
      </c>
      <c r="P40" s="295"/>
      <c r="Q40" s="498">
        <v>0</v>
      </c>
      <c r="R40" s="295"/>
      <c r="S40" s="548">
        <v>1</v>
      </c>
      <c r="T40" s="295"/>
      <c r="U40" s="548">
        <v>55994.34</v>
      </c>
      <c r="V40" s="299"/>
      <c r="W40" s="295"/>
      <c r="X40" s="499">
        <v>0</v>
      </c>
      <c r="Y40" s="295"/>
      <c r="Z40" s="498">
        <v>0</v>
      </c>
      <c r="AA40" s="295"/>
      <c r="AB40" s="499">
        <v>1</v>
      </c>
      <c r="AC40" s="295"/>
      <c r="AD40" s="498">
        <v>55994.34</v>
      </c>
      <c r="AE40" s="295"/>
      <c r="AF40" s="499">
        <v>0</v>
      </c>
      <c r="AG40" s="295"/>
      <c r="AH40" s="498">
        <v>0</v>
      </c>
      <c r="AI40" s="295"/>
      <c r="AJ40" s="499">
        <v>1</v>
      </c>
      <c r="AK40" s="295"/>
      <c r="AL40" s="498">
        <v>55994.34</v>
      </c>
      <c r="AM40" s="295"/>
    </row>
    <row r="41" spans="2:39" ht="18" customHeight="1" x14ac:dyDescent="0.25">
      <c r="B41" s="475" t="s">
        <v>3</v>
      </c>
      <c r="C41" s="299"/>
      <c r="D41" s="295"/>
      <c r="E41" s="475" t="s">
        <v>760</v>
      </c>
      <c r="F41" s="295"/>
      <c r="G41" s="496">
        <v>83</v>
      </c>
      <c r="H41" s="295"/>
      <c r="I41" s="497">
        <v>8.4383895892639303E-3</v>
      </c>
      <c r="J41" s="295"/>
      <c r="K41" s="492">
        <v>4524559.49</v>
      </c>
      <c r="L41" s="295"/>
      <c r="M41" s="497">
        <v>2.1209400853032401E-2</v>
      </c>
      <c r="N41" s="295"/>
      <c r="O41" s="491">
        <v>77</v>
      </c>
      <c r="P41" s="295"/>
      <c r="Q41" s="492">
        <v>4144460.43</v>
      </c>
      <c r="R41" s="295"/>
      <c r="S41" s="479">
        <v>6</v>
      </c>
      <c r="T41" s="295"/>
      <c r="U41" s="479">
        <v>380099.06</v>
      </c>
      <c r="V41" s="299"/>
      <c r="W41" s="295"/>
      <c r="X41" s="491">
        <v>59</v>
      </c>
      <c r="Y41" s="295"/>
      <c r="Z41" s="492">
        <v>3766530.3</v>
      </c>
      <c r="AA41" s="295"/>
      <c r="AB41" s="491">
        <v>24</v>
      </c>
      <c r="AC41" s="295"/>
      <c r="AD41" s="492">
        <v>758029.19</v>
      </c>
      <c r="AE41" s="295"/>
      <c r="AF41" s="491">
        <v>73</v>
      </c>
      <c r="AG41" s="295"/>
      <c r="AH41" s="492">
        <v>4200717.17</v>
      </c>
      <c r="AI41" s="295"/>
      <c r="AJ41" s="491">
        <v>10</v>
      </c>
      <c r="AK41" s="295"/>
      <c r="AL41" s="492">
        <v>323842.32</v>
      </c>
      <c r="AM41" s="295"/>
    </row>
    <row r="42" spans="2:39" ht="18" customHeight="1" x14ac:dyDescent="0.25">
      <c r="B42" s="474" t="s">
        <v>3</v>
      </c>
      <c r="C42" s="299"/>
      <c r="D42" s="295"/>
      <c r="E42" s="474" t="s">
        <v>761</v>
      </c>
      <c r="F42" s="295"/>
      <c r="G42" s="500">
        <v>11</v>
      </c>
      <c r="H42" s="295"/>
      <c r="I42" s="501">
        <v>1.11834078893859E-3</v>
      </c>
      <c r="J42" s="295"/>
      <c r="K42" s="502">
        <v>1581282.15</v>
      </c>
      <c r="L42" s="295"/>
      <c r="M42" s="501">
        <v>7.41244469328327E-3</v>
      </c>
      <c r="N42" s="295"/>
      <c r="O42" s="499">
        <v>11</v>
      </c>
      <c r="P42" s="295"/>
      <c r="Q42" s="498">
        <v>1581282.15</v>
      </c>
      <c r="R42" s="295"/>
      <c r="S42" s="548">
        <v>0</v>
      </c>
      <c r="T42" s="295"/>
      <c r="U42" s="548">
        <v>0</v>
      </c>
      <c r="V42" s="299"/>
      <c r="W42" s="295"/>
      <c r="X42" s="499">
        <v>11</v>
      </c>
      <c r="Y42" s="295"/>
      <c r="Z42" s="498">
        <v>1581282.15</v>
      </c>
      <c r="AA42" s="295"/>
      <c r="AB42" s="499">
        <v>0</v>
      </c>
      <c r="AC42" s="295"/>
      <c r="AD42" s="498">
        <v>0</v>
      </c>
      <c r="AE42" s="295"/>
      <c r="AF42" s="499">
        <v>11</v>
      </c>
      <c r="AG42" s="295"/>
      <c r="AH42" s="498">
        <v>1581282.15</v>
      </c>
      <c r="AI42" s="295"/>
      <c r="AJ42" s="499">
        <v>0</v>
      </c>
      <c r="AK42" s="295"/>
      <c r="AL42" s="498">
        <v>0</v>
      </c>
      <c r="AM42" s="295"/>
    </row>
    <row r="43" spans="2:39" ht="18" customHeight="1" x14ac:dyDescent="0.25">
      <c r="B43" s="514" t="s">
        <v>3</v>
      </c>
      <c r="C43" s="299"/>
      <c r="D43" s="295"/>
      <c r="E43" s="551" t="s">
        <v>748</v>
      </c>
      <c r="F43" s="299"/>
      <c r="G43" s="493">
        <v>183</v>
      </c>
      <c r="H43" s="295"/>
      <c r="I43" s="494">
        <v>1.86051240341602E-2</v>
      </c>
      <c r="J43" s="295"/>
      <c r="K43" s="539">
        <v>14110782.49</v>
      </c>
      <c r="L43" s="295"/>
      <c r="M43" s="494">
        <v>6.6145940359900304E-2</v>
      </c>
      <c r="N43" s="295"/>
      <c r="O43" s="490">
        <v>170</v>
      </c>
      <c r="P43" s="295"/>
      <c r="Q43" s="547">
        <v>13399964.060000001</v>
      </c>
      <c r="R43" s="295"/>
      <c r="S43" s="550">
        <v>13</v>
      </c>
      <c r="T43" s="295"/>
      <c r="U43" s="550">
        <v>710818.43</v>
      </c>
      <c r="V43" s="299"/>
      <c r="W43" s="295"/>
      <c r="X43" s="490">
        <v>137</v>
      </c>
      <c r="Y43" s="295"/>
      <c r="Z43" s="547">
        <v>12633175.800000001</v>
      </c>
      <c r="AA43" s="295"/>
      <c r="AB43" s="490">
        <v>46</v>
      </c>
      <c r="AC43" s="295"/>
      <c r="AD43" s="547">
        <v>1477606.69</v>
      </c>
      <c r="AE43" s="295"/>
      <c r="AF43" s="490">
        <v>157</v>
      </c>
      <c r="AG43" s="295"/>
      <c r="AH43" s="547">
        <v>12921818.710000001</v>
      </c>
      <c r="AI43" s="295"/>
      <c r="AJ43" s="490">
        <v>26</v>
      </c>
      <c r="AK43" s="295"/>
      <c r="AL43" s="547">
        <v>1188963.78</v>
      </c>
      <c r="AM43" s="295"/>
    </row>
    <row r="44" spans="2:39" ht="18" customHeight="1" x14ac:dyDescent="0.25">
      <c r="B44" s="475" t="s">
        <v>762</v>
      </c>
      <c r="C44" s="299"/>
      <c r="D44" s="295"/>
      <c r="E44" s="475" t="s">
        <v>3</v>
      </c>
      <c r="F44" s="295"/>
      <c r="G44" s="479"/>
      <c r="H44" s="295"/>
      <c r="I44" s="479"/>
      <c r="J44" s="295"/>
      <c r="K44" s="479"/>
      <c r="L44" s="295"/>
      <c r="M44" s="479"/>
      <c r="N44" s="295"/>
      <c r="O44" s="479"/>
      <c r="P44" s="295"/>
      <c r="Q44" s="479"/>
      <c r="R44" s="295"/>
      <c r="S44" s="479"/>
      <c r="T44" s="295"/>
      <c r="U44" s="479"/>
      <c r="V44" s="299"/>
      <c r="W44" s="295"/>
      <c r="X44" s="479"/>
      <c r="Y44" s="295"/>
      <c r="Z44" s="479"/>
      <c r="AA44" s="295"/>
      <c r="AB44" s="479"/>
      <c r="AC44" s="295"/>
      <c r="AD44" s="479"/>
      <c r="AE44" s="295"/>
      <c r="AF44" s="479"/>
      <c r="AG44" s="295"/>
      <c r="AH44" s="479"/>
      <c r="AI44" s="295"/>
      <c r="AJ44" s="479"/>
      <c r="AK44" s="295"/>
      <c r="AL44" s="479"/>
      <c r="AM44" s="295"/>
    </row>
    <row r="45" spans="2:39" ht="18" customHeight="1" x14ac:dyDescent="0.25">
      <c r="B45" s="475" t="s">
        <v>3</v>
      </c>
      <c r="C45" s="299"/>
      <c r="D45" s="295"/>
      <c r="E45" s="475" t="s">
        <v>763</v>
      </c>
      <c r="F45" s="295"/>
      <c r="G45" s="496">
        <v>32</v>
      </c>
      <c r="H45" s="295"/>
      <c r="I45" s="497">
        <v>3.2533550223668201E-3</v>
      </c>
      <c r="J45" s="295"/>
      <c r="K45" s="492">
        <v>269952.76</v>
      </c>
      <c r="L45" s="295"/>
      <c r="M45" s="497">
        <v>1.2654350795645E-3</v>
      </c>
      <c r="N45" s="295"/>
      <c r="O45" s="491">
        <v>7</v>
      </c>
      <c r="P45" s="295"/>
      <c r="Q45" s="492">
        <v>81354.75</v>
      </c>
      <c r="R45" s="295"/>
      <c r="S45" s="479">
        <v>25</v>
      </c>
      <c r="T45" s="295"/>
      <c r="U45" s="479">
        <v>188598.01</v>
      </c>
      <c r="V45" s="299"/>
      <c r="W45" s="295"/>
      <c r="X45" s="491">
        <v>1</v>
      </c>
      <c r="Y45" s="295"/>
      <c r="Z45" s="492">
        <v>15086.33</v>
      </c>
      <c r="AA45" s="295"/>
      <c r="AB45" s="491">
        <v>31</v>
      </c>
      <c r="AC45" s="295"/>
      <c r="AD45" s="492">
        <v>254866.43</v>
      </c>
      <c r="AE45" s="295"/>
      <c r="AF45" s="491">
        <v>29</v>
      </c>
      <c r="AG45" s="295"/>
      <c r="AH45" s="492">
        <v>261395.66</v>
      </c>
      <c r="AI45" s="295"/>
      <c r="AJ45" s="491">
        <v>3</v>
      </c>
      <c r="AK45" s="295"/>
      <c r="AL45" s="492">
        <v>8557.1</v>
      </c>
      <c r="AM45" s="295"/>
    </row>
    <row r="46" spans="2:39" ht="18" customHeight="1" x14ac:dyDescent="0.25">
      <c r="B46" s="474" t="s">
        <v>3</v>
      </c>
      <c r="C46" s="299"/>
      <c r="D46" s="295"/>
      <c r="E46" s="474" t="s">
        <v>764</v>
      </c>
      <c r="F46" s="295"/>
      <c r="G46" s="500">
        <v>61</v>
      </c>
      <c r="H46" s="295"/>
      <c r="I46" s="501">
        <v>6.2017080113867399E-3</v>
      </c>
      <c r="J46" s="295"/>
      <c r="K46" s="502">
        <v>824786.45</v>
      </c>
      <c r="L46" s="295"/>
      <c r="M46" s="501">
        <v>3.8662827784367499E-3</v>
      </c>
      <c r="N46" s="295"/>
      <c r="O46" s="499">
        <v>15</v>
      </c>
      <c r="P46" s="295"/>
      <c r="Q46" s="498">
        <v>163633.73000000001</v>
      </c>
      <c r="R46" s="295"/>
      <c r="S46" s="548">
        <v>46</v>
      </c>
      <c r="T46" s="295"/>
      <c r="U46" s="548">
        <v>661152.72</v>
      </c>
      <c r="V46" s="299"/>
      <c r="W46" s="295"/>
      <c r="X46" s="499">
        <v>5</v>
      </c>
      <c r="Y46" s="295"/>
      <c r="Z46" s="498">
        <v>102834.04</v>
      </c>
      <c r="AA46" s="295"/>
      <c r="AB46" s="499">
        <v>56</v>
      </c>
      <c r="AC46" s="295"/>
      <c r="AD46" s="498">
        <v>721952.41</v>
      </c>
      <c r="AE46" s="295"/>
      <c r="AF46" s="499">
        <v>61</v>
      </c>
      <c r="AG46" s="295"/>
      <c r="AH46" s="498">
        <v>824786.45</v>
      </c>
      <c r="AI46" s="295"/>
      <c r="AJ46" s="499">
        <v>0</v>
      </c>
      <c r="AK46" s="295"/>
      <c r="AL46" s="498">
        <v>0</v>
      </c>
      <c r="AM46" s="295"/>
    </row>
    <row r="47" spans="2:39" ht="18" customHeight="1" x14ac:dyDescent="0.25">
      <c r="B47" s="475" t="s">
        <v>3</v>
      </c>
      <c r="C47" s="299"/>
      <c r="D47" s="295"/>
      <c r="E47" s="475" t="s">
        <v>765</v>
      </c>
      <c r="F47" s="295"/>
      <c r="G47" s="496">
        <v>42</v>
      </c>
      <c r="H47" s="295"/>
      <c r="I47" s="497">
        <v>4.2700284668564497E-3</v>
      </c>
      <c r="J47" s="295"/>
      <c r="K47" s="492">
        <v>597044.47999999998</v>
      </c>
      <c r="L47" s="295"/>
      <c r="M47" s="497">
        <v>2.79871570511946E-3</v>
      </c>
      <c r="N47" s="295"/>
      <c r="O47" s="491">
        <v>15</v>
      </c>
      <c r="P47" s="295"/>
      <c r="Q47" s="492">
        <v>193959.16</v>
      </c>
      <c r="R47" s="295"/>
      <c r="S47" s="479">
        <v>27</v>
      </c>
      <c r="T47" s="295"/>
      <c r="U47" s="479">
        <v>403085.32</v>
      </c>
      <c r="V47" s="299"/>
      <c r="W47" s="295"/>
      <c r="X47" s="491">
        <v>6</v>
      </c>
      <c r="Y47" s="295"/>
      <c r="Z47" s="492">
        <v>112281.92</v>
      </c>
      <c r="AA47" s="295"/>
      <c r="AB47" s="491">
        <v>36</v>
      </c>
      <c r="AC47" s="295"/>
      <c r="AD47" s="492">
        <v>484762.56</v>
      </c>
      <c r="AE47" s="295"/>
      <c r="AF47" s="491">
        <v>42</v>
      </c>
      <c r="AG47" s="295"/>
      <c r="AH47" s="492">
        <v>597044.47999999998</v>
      </c>
      <c r="AI47" s="295"/>
      <c r="AJ47" s="491">
        <v>0</v>
      </c>
      <c r="AK47" s="295"/>
      <c r="AL47" s="492">
        <v>0</v>
      </c>
      <c r="AM47" s="295"/>
    </row>
    <row r="48" spans="2:39" ht="18" customHeight="1" x14ac:dyDescent="0.25">
      <c r="B48" s="474" t="s">
        <v>3</v>
      </c>
      <c r="C48" s="299"/>
      <c r="D48" s="295"/>
      <c r="E48" s="474" t="s">
        <v>766</v>
      </c>
      <c r="F48" s="295"/>
      <c r="G48" s="500">
        <v>78</v>
      </c>
      <c r="H48" s="295"/>
      <c r="I48" s="501">
        <v>7.9300528670191092E-3</v>
      </c>
      <c r="J48" s="295"/>
      <c r="K48" s="502">
        <v>1698172.31</v>
      </c>
      <c r="L48" s="295"/>
      <c r="M48" s="501">
        <v>7.9603809652439902E-3</v>
      </c>
      <c r="N48" s="295"/>
      <c r="O48" s="499">
        <v>32</v>
      </c>
      <c r="P48" s="295"/>
      <c r="Q48" s="498">
        <v>741626.84</v>
      </c>
      <c r="R48" s="295"/>
      <c r="S48" s="548">
        <v>46</v>
      </c>
      <c r="T48" s="295"/>
      <c r="U48" s="548">
        <v>956545.47</v>
      </c>
      <c r="V48" s="299"/>
      <c r="W48" s="295"/>
      <c r="X48" s="499">
        <v>22</v>
      </c>
      <c r="Y48" s="295"/>
      <c r="Z48" s="498">
        <v>641250.73</v>
      </c>
      <c r="AA48" s="295"/>
      <c r="AB48" s="499">
        <v>56</v>
      </c>
      <c r="AC48" s="295"/>
      <c r="AD48" s="498">
        <v>1056921.58</v>
      </c>
      <c r="AE48" s="295"/>
      <c r="AF48" s="499">
        <v>74</v>
      </c>
      <c r="AG48" s="295"/>
      <c r="AH48" s="498">
        <v>1645610.21</v>
      </c>
      <c r="AI48" s="295"/>
      <c r="AJ48" s="499">
        <v>4</v>
      </c>
      <c r="AK48" s="295"/>
      <c r="AL48" s="498">
        <v>52562.1</v>
      </c>
      <c r="AM48" s="295"/>
    </row>
    <row r="49" spans="2:39" ht="18" customHeight="1" x14ac:dyDescent="0.25">
      <c r="B49" s="475" t="s">
        <v>3</v>
      </c>
      <c r="C49" s="299"/>
      <c r="D49" s="295"/>
      <c r="E49" s="475" t="s">
        <v>767</v>
      </c>
      <c r="F49" s="295"/>
      <c r="G49" s="496">
        <v>74</v>
      </c>
      <c r="H49" s="295"/>
      <c r="I49" s="497">
        <v>7.5233834892232598E-3</v>
      </c>
      <c r="J49" s="295"/>
      <c r="K49" s="492">
        <v>1139126.17</v>
      </c>
      <c r="L49" s="295"/>
      <c r="M49" s="497">
        <v>5.33978691519195E-3</v>
      </c>
      <c r="N49" s="295"/>
      <c r="O49" s="491">
        <v>16</v>
      </c>
      <c r="P49" s="295"/>
      <c r="Q49" s="492">
        <v>233753.61</v>
      </c>
      <c r="R49" s="295"/>
      <c r="S49" s="479">
        <v>58</v>
      </c>
      <c r="T49" s="295"/>
      <c r="U49" s="479">
        <v>905372.56</v>
      </c>
      <c r="V49" s="299"/>
      <c r="W49" s="295"/>
      <c r="X49" s="491">
        <v>22</v>
      </c>
      <c r="Y49" s="295"/>
      <c r="Z49" s="492">
        <v>551429.34</v>
      </c>
      <c r="AA49" s="295"/>
      <c r="AB49" s="491">
        <v>52</v>
      </c>
      <c r="AC49" s="295"/>
      <c r="AD49" s="492">
        <v>587696.82999999996</v>
      </c>
      <c r="AE49" s="295"/>
      <c r="AF49" s="491">
        <v>68</v>
      </c>
      <c r="AG49" s="295"/>
      <c r="AH49" s="492">
        <v>1079325.56</v>
      </c>
      <c r="AI49" s="295"/>
      <c r="AJ49" s="491">
        <v>6</v>
      </c>
      <c r="AK49" s="295"/>
      <c r="AL49" s="492">
        <v>59800.61</v>
      </c>
      <c r="AM49" s="295"/>
    </row>
    <row r="50" spans="2:39" ht="18" customHeight="1" x14ac:dyDescent="0.25">
      <c r="B50" s="474" t="s">
        <v>3</v>
      </c>
      <c r="C50" s="299"/>
      <c r="D50" s="295"/>
      <c r="E50" s="474" t="s">
        <v>768</v>
      </c>
      <c r="F50" s="295"/>
      <c r="G50" s="500">
        <v>35</v>
      </c>
      <c r="H50" s="295"/>
      <c r="I50" s="501">
        <v>3.5583570557137E-3</v>
      </c>
      <c r="J50" s="295"/>
      <c r="K50" s="502">
        <v>469949.87</v>
      </c>
      <c r="L50" s="295"/>
      <c r="M50" s="501">
        <v>2.2029448824111902E-3</v>
      </c>
      <c r="N50" s="295"/>
      <c r="O50" s="499">
        <v>11</v>
      </c>
      <c r="P50" s="295"/>
      <c r="Q50" s="498">
        <v>169985.12</v>
      </c>
      <c r="R50" s="295"/>
      <c r="S50" s="548">
        <v>24</v>
      </c>
      <c r="T50" s="295"/>
      <c r="U50" s="548">
        <v>299964.75</v>
      </c>
      <c r="V50" s="299"/>
      <c r="W50" s="295"/>
      <c r="X50" s="499">
        <v>8</v>
      </c>
      <c r="Y50" s="295"/>
      <c r="Z50" s="498">
        <v>148057.26</v>
      </c>
      <c r="AA50" s="295"/>
      <c r="AB50" s="499">
        <v>27</v>
      </c>
      <c r="AC50" s="295"/>
      <c r="AD50" s="498">
        <v>321892.61</v>
      </c>
      <c r="AE50" s="295"/>
      <c r="AF50" s="499">
        <v>35</v>
      </c>
      <c r="AG50" s="295"/>
      <c r="AH50" s="498">
        <v>469949.87</v>
      </c>
      <c r="AI50" s="295"/>
      <c r="AJ50" s="499">
        <v>0</v>
      </c>
      <c r="AK50" s="295"/>
      <c r="AL50" s="498">
        <v>0</v>
      </c>
      <c r="AM50" s="295"/>
    </row>
    <row r="51" spans="2:39" ht="18" customHeight="1" x14ac:dyDescent="0.25">
      <c r="B51" s="475" t="s">
        <v>3</v>
      </c>
      <c r="C51" s="299"/>
      <c r="D51" s="295"/>
      <c r="E51" s="475" t="s">
        <v>769</v>
      </c>
      <c r="F51" s="295"/>
      <c r="G51" s="496">
        <v>16</v>
      </c>
      <c r="H51" s="295"/>
      <c r="I51" s="497">
        <v>1.62667751118341E-3</v>
      </c>
      <c r="J51" s="295"/>
      <c r="K51" s="492">
        <v>363077.29</v>
      </c>
      <c r="L51" s="295"/>
      <c r="M51" s="497">
        <v>1.70196718625589E-3</v>
      </c>
      <c r="N51" s="295"/>
      <c r="O51" s="491">
        <v>9</v>
      </c>
      <c r="P51" s="295"/>
      <c r="Q51" s="492">
        <v>241634.95</v>
      </c>
      <c r="R51" s="295"/>
      <c r="S51" s="479">
        <v>7</v>
      </c>
      <c r="T51" s="295"/>
      <c r="U51" s="479">
        <v>121442.34</v>
      </c>
      <c r="V51" s="299"/>
      <c r="W51" s="295"/>
      <c r="X51" s="491">
        <v>7</v>
      </c>
      <c r="Y51" s="295"/>
      <c r="Z51" s="492">
        <v>226418.23</v>
      </c>
      <c r="AA51" s="295"/>
      <c r="AB51" s="491">
        <v>9</v>
      </c>
      <c r="AC51" s="295"/>
      <c r="AD51" s="492">
        <v>136659.06</v>
      </c>
      <c r="AE51" s="295"/>
      <c r="AF51" s="491">
        <v>13</v>
      </c>
      <c r="AG51" s="295"/>
      <c r="AH51" s="492">
        <v>341789.41</v>
      </c>
      <c r="AI51" s="295"/>
      <c r="AJ51" s="491">
        <v>3</v>
      </c>
      <c r="AK51" s="295"/>
      <c r="AL51" s="492">
        <v>21287.88</v>
      </c>
      <c r="AM51" s="295"/>
    </row>
    <row r="52" spans="2:39" ht="18" customHeight="1" x14ac:dyDescent="0.25">
      <c r="B52" s="514" t="s">
        <v>3</v>
      </c>
      <c r="C52" s="299"/>
      <c r="D52" s="295"/>
      <c r="E52" s="551" t="s">
        <v>748</v>
      </c>
      <c r="F52" s="299"/>
      <c r="G52" s="493">
        <v>338</v>
      </c>
      <c r="H52" s="295"/>
      <c r="I52" s="494">
        <v>3.4363562423749501E-2</v>
      </c>
      <c r="J52" s="295"/>
      <c r="K52" s="539">
        <v>5362109.33</v>
      </c>
      <c r="L52" s="295"/>
      <c r="M52" s="494">
        <v>2.5135513512223699E-2</v>
      </c>
      <c r="N52" s="295"/>
      <c r="O52" s="490">
        <v>105</v>
      </c>
      <c r="P52" s="295"/>
      <c r="Q52" s="547">
        <v>1825948.16</v>
      </c>
      <c r="R52" s="295"/>
      <c r="S52" s="550">
        <v>233</v>
      </c>
      <c r="T52" s="295"/>
      <c r="U52" s="550">
        <v>3536161.17</v>
      </c>
      <c r="V52" s="299"/>
      <c r="W52" s="295"/>
      <c r="X52" s="490">
        <v>71</v>
      </c>
      <c r="Y52" s="295"/>
      <c r="Z52" s="547">
        <v>1797357.85</v>
      </c>
      <c r="AA52" s="295"/>
      <c r="AB52" s="490">
        <v>267</v>
      </c>
      <c r="AC52" s="295"/>
      <c r="AD52" s="547">
        <v>3564751.48</v>
      </c>
      <c r="AE52" s="295"/>
      <c r="AF52" s="490">
        <v>322</v>
      </c>
      <c r="AG52" s="295"/>
      <c r="AH52" s="547">
        <v>5219901.6399999997</v>
      </c>
      <c r="AI52" s="295"/>
      <c r="AJ52" s="490">
        <v>16</v>
      </c>
      <c r="AK52" s="295"/>
      <c r="AL52" s="547">
        <v>142207.69</v>
      </c>
      <c r="AM52" s="295"/>
    </row>
    <row r="53" spans="2:39" ht="18" customHeight="1" x14ac:dyDescent="0.25">
      <c r="B53" s="475" t="s">
        <v>770</v>
      </c>
      <c r="C53" s="299"/>
      <c r="D53" s="295"/>
      <c r="E53" s="475" t="s">
        <v>3</v>
      </c>
      <c r="F53" s="295"/>
      <c r="G53" s="479"/>
      <c r="H53" s="295"/>
      <c r="I53" s="479"/>
      <c r="J53" s="295"/>
      <c r="K53" s="479"/>
      <c r="L53" s="295"/>
      <c r="M53" s="479"/>
      <c r="N53" s="295"/>
      <c r="O53" s="479"/>
      <c r="P53" s="295"/>
      <c r="Q53" s="479"/>
      <c r="R53" s="295"/>
      <c r="S53" s="479"/>
      <c r="T53" s="295"/>
      <c r="U53" s="479"/>
      <c r="V53" s="299"/>
      <c r="W53" s="295"/>
      <c r="X53" s="479"/>
      <c r="Y53" s="295"/>
      <c r="Z53" s="479"/>
      <c r="AA53" s="295"/>
      <c r="AB53" s="479"/>
      <c r="AC53" s="295"/>
      <c r="AD53" s="479"/>
      <c r="AE53" s="295"/>
      <c r="AF53" s="479"/>
      <c r="AG53" s="295"/>
      <c r="AH53" s="479"/>
      <c r="AI53" s="295"/>
      <c r="AJ53" s="479"/>
      <c r="AK53" s="295"/>
      <c r="AL53" s="479"/>
      <c r="AM53" s="295"/>
    </row>
    <row r="54" spans="2:39" ht="18" customHeight="1" x14ac:dyDescent="0.25">
      <c r="B54" s="474" t="s">
        <v>3</v>
      </c>
      <c r="C54" s="299"/>
      <c r="D54" s="295"/>
      <c r="E54" s="474" t="s">
        <v>771</v>
      </c>
      <c r="F54" s="295"/>
      <c r="G54" s="500">
        <v>1</v>
      </c>
      <c r="H54" s="295"/>
      <c r="I54" s="501">
        <v>1.0166734444896301E-4</v>
      </c>
      <c r="J54" s="295"/>
      <c r="K54" s="502">
        <v>33445.730000000003</v>
      </c>
      <c r="L54" s="295"/>
      <c r="M54" s="501">
        <v>1.5678076417385999E-4</v>
      </c>
      <c r="N54" s="295"/>
      <c r="O54" s="499">
        <v>1</v>
      </c>
      <c r="P54" s="295"/>
      <c r="Q54" s="498">
        <v>33445.730000000003</v>
      </c>
      <c r="R54" s="295"/>
      <c r="S54" s="548">
        <v>0</v>
      </c>
      <c r="T54" s="295"/>
      <c r="U54" s="548">
        <v>0</v>
      </c>
      <c r="V54" s="299"/>
      <c r="W54" s="295"/>
      <c r="X54" s="499">
        <v>0</v>
      </c>
      <c r="Y54" s="295"/>
      <c r="Z54" s="498">
        <v>0</v>
      </c>
      <c r="AA54" s="295"/>
      <c r="AB54" s="499">
        <v>1</v>
      </c>
      <c r="AC54" s="295"/>
      <c r="AD54" s="498">
        <v>33445.730000000003</v>
      </c>
      <c r="AE54" s="295"/>
      <c r="AF54" s="499">
        <v>1</v>
      </c>
      <c r="AG54" s="295"/>
      <c r="AH54" s="498">
        <v>33445.730000000003</v>
      </c>
      <c r="AI54" s="295"/>
      <c r="AJ54" s="499">
        <v>0</v>
      </c>
      <c r="AK54" s="295"/>
      <c r="AL54" s="498">
        <v>0</v>
      </c>
      <c r="AM54" s="295"/>
    </row>
    <row r="55" spans="2:39" ht="18" customHeight="1" x14ac:dyDescent="0.25">
      <c r="B55" s="475" t="s">
        <v>3</v>
      </c>
      <c r="C55" s="299"/>
      <c r="D55" s="295"/>
      <c r="E55" s="475" t="s">
        <v>772</v>
      </c>
      <c r="F55" s="295"/>
      <c r="G55" s="496">
        <v>4</v>
      </c>
      <c r="H55" s="295"/>
      <c r="I55" s="497">
        <v>4.0666937779585202E-4</v>
      </c>
      <c r="J55" s="295"/>
      <c r="K55" s="492">
        <v>103495.85</v>
      </c>
      <c r="L55" s="295"/>
      <c r="M55" s="497">
        <v>4.8514888004607E-4</v>
      </c>
      <c r="N55" s="295"/>
      <c r="O55" s="491">
        <v>1</v>
      </c>
      <c r="P55" s="295"/>
      <c r="Q55" s="492">
        <v>32577.360000000001</v>
      </c>
      <c r="R55" s="295"/>
      <c r="S55" s="479">
        <v>3</v>
      </c>
      <c r="T55" s="295"/>
      <c r="U55" s="479">
        <v>70918.490000000005</v>
      </c>
      <c r="V55" s="299"/>
      <c r="W55" s="295"/>
      <c r="X55" s="491">
        <v>3</v>
      </c>
      <c r="Y55" s="295"/>
      <c r="Z55" s="492">
        <v>88411.19</v>
      </c>
      <c r="AA55" s="295"/>
      <c r="AB55" s="491">
        <v>1</v>
      </c>
      <c r="AC55" s="295"/>
      <c r="AD55" s="492">
        <v>15084.66</v>
      </c>
      <c r="AE55" s="295"/>
      <c r="AF55" s="491">
        <v>1</v>
      </c>
      <c r="AG55" s="295"/>
      <c r="AH55" s="492">
        <v>23566.02</v>
      </c>
      <c r="AI55" s="295"/>
      <c r="AJ55" s="491">
        <v>3</v>
      </c>
      <c r="AK55" s="295"/>
      <c r="AL55" s="492">
        <v>79929.83</v>
      </c>
      <c r="AM55" s="295"/>
    </row>
    <row r="56" spans="2:39" ht="18" customHeight="1" x14ac:dyDescent="0.25">
      <c r="B56" s="474" t="s">
        <v>3</v>
      </c>
      <c r="C56" s="299"/>
      <c r="D56" s="295"/>
      <c r="E56" s="474" t="s">
        <v>773</v>
      </c>
      <c r="F56" s="295"/>
      <c r="G56" s="500">
        <v>3</v>
      </c>
      <c r="H56" s="295"/>
      <c r="I56" s="501">
        <v>3.0500203334688902E-4</v>
      </c>
      <c r="J56" s="295"/>
      <c r="K56" s="502">
        <v>18638.29</v>
      </c>
      <c r="L56" s="295"/>
      <c r="M56" s="501">
        <v>8.7369160400865004E-5</v>
      </c>
      <c r="N56" s="295"/>
      <c r="O56" s="499">
        <v>1</v>
      </c>
      <c r="P56" s="295"/>
      <c r="Q56" s="498">
        <v>7727.72</v>
      </c>
      <c r="R56" s="295"/>
      <c r="S56" s="548">
        <v>2</v>
      </c>
      <c r="T56" s="295"/>
      <c r="U56" s="548">
        <v>10910.57</v>
      </c>
      <c r="V56" s="299"/>
      <c r="W56" s="295"/>
      <c r="X56" s="499">
        <v>0</v>
      </c>
      <c r="Y56" s="295"/>
      <c r="Z56" s="498">
        <v>0</v>
      </c>
      <c r="AA56" s="295"/>
      <c r="AB56" s="499">
        <v>3</v>
      </c>
      <c r="AC56" s="295"/>
      <c r="AD56" s="498">
        <v>18638.29</v>
      </c>
      <c r="AE56" s="295"/>
      <c r="AF56" s="499">
        <v>0</v>
      </c>
      <c r="AG56" s="295"/>
      <c r="AH56" s="498">
        <v>0</v>
      </c>
      <c r="AI56" s="295"/>
      <c r="AJ56" s="499">
        <v>3</v>
      </c>
      <c r="AK56" s="295"/>
      <c r="AL56" s="498">
        <v>18638.29</v>
      </c>
      <c r="AM56" s="295"/>
    </row>
    <row r="57" spans="2:39" ht="18" customHeight="1" x14ac:dyDescent="0.25">
      <c r="B57" s="475" t="s">
        <v>3</v>
      </c>
      <c r="C57" s="299"/>
      <c r="D57" s="295"/>
      <c r="E57" s="475" t="s">
        <v>774</v>
      </c>
      <c r="F57" s="295"/>
      <c r="G57" s="496">
        <v>266</v>
      </c>
      <c r="H57" s="295"/>
      <c r="I57" s="497">
        <v>2.7043513623424199E-2</v>
      </c>
      <c r="J57" s="295"/>
      <c r="K57" s="492">
        <v>3299177.17</v>
      </c>
      <c r="L57" s="295"/>
      <c r="M57" s="497">
        <v>1.54652781642845E-2</v>
      </c>
      <c r="N57" s="295"/>
      <c r="O57" s="491">
        <v>99</v>
      </c>
      <c r="P57" s="295"/>
      <c r="Q57" s="492">
        <v>1389966.51</v>
      </c>
      <c r="R57" s="295"/>
      <c r="S57" s="479">
        <v>167</v>
      </c>
      <c r="T57" s="295"/>
      <c r="U57" s="479">
        <v>1909210.66</v>
      </c>
      <c r="V57" s="299"/>
      <c r="W57" s="295"/>
      <c r="X57" s="491">
        <v>69</v>
      </c>
      <c r="Y57" s="295"/>
      <c r="Z57" s="492">
        <v>1441505.32</v>
      </c>
      <c r="AA57" s="295"/>
      <c r="AB57" s="491">
        <v>197</v>
      </c>
      <c r="AC57" s="295"/>
      <c r="AD57" s="492">
        <v>1857671.85</v>
      </c>
      <c r="AE57" s="295"/>
      <c r="AF57" s="491">
        <v>182</v>
      </c>
      <c r="AG57" s="295"/>
      <c r="AH57" s="492">
        <v>2472855.06</v>
      </c>
      <c r="AI57" s="295"/>
      <c r="AJ57" s="491">
        <v>84</v>
      </c>
      <c r="AK57" s="295"/>
      <c r="AL57" s="492">
        <v>826322.11</v>
      </c>
      <c r="AM57" s="295"/>
    </row>
    <row r="58" spans="2:39" ht="18" customHeight="1" x14ac:dyDescent="0.25">
      <c r="B58" s="474" t="s">
        <v>3</v>
      </c>
      <c r="C58" s="299"/>
      <c r="D58" s="295"/>
      <c r="E58" s="474" t="s">
        <v>775</v>
      </c>
      <c r="F58" s="295"/>
      <c r="G58" s="500">
        <v>2</v>
      </c>
      <c r="H58" s="295"/>
      <c r="I58" s="501">
        <v>2.0333468889792601E-4</v>
      </c>
      <c r="J58" s="295"/>
      <c r="K58" s="502">
        <v>10716.17</v>
      </c>
      <c r="L58" s="295"/>
      <c r="M58" s="501">
        <v>5.0233297991013997E-5</v>
      </c>
      <c r="N58" s="295"/>
      <c r="O58" s="499">
        <v>0</v>
      </c>
      <c r="P58" s="295"/>
      <c r="Q58" s="498">
        <v>0</v>
      </c>
      <c r="R58" s="295"/>
      <c r="S58" s="548">
        <v>2</v>
      </c>
      <c r="T58" s="295"/>
      <c r="U58" s="548">
        <v>10716.17</v>
      </c>
      <c r="V58" s="299"/>
      <c r="W58" s="295"/>
      <c r="X58" s="499">
        <v>0</v>
      </c>
      <c r="Y58" s="295"/>
      <c r="Z58" s="498">
        <v>0</v>
      </c>
      <c r="AA58" s="295"/>
      <c r="AB58" s="499">
        <v>2</v>
      </c>
      <c r="AC58" s="295"/>
      <c r="AD58" s="498">
        <v>10716.17</v>
      </c>
      <c r="AE58" s="295"/>
      <c r="AF58" s="499">
        <v>0</v>
      </c>
      <c r="AG58" s="295"/>
      <c r="AH58" s="498">
        <v>0</v>
      </c>
      <c r="AI58" s="295"/>
      <c r="AJ58" s="499">
        <v>2</v>
      </c>
      <c r="AK58" s="295"/>
      <c r="AL58" s="498">
        <v>10716.17</v>
      </c>
      <c r="AM58" s="295"/>
    </row>
    <row r="59" spans="2:39" ht="18" customHeight="1" x14ac:dyDescent="0.25">
      <c r="B59" s="475" t="s">
        <v>3</v>
      </c>
      <c r="C59" s="299"/>
      <c r="D59" s="295"/>
      <c r="E59" s="475" t="s">
        <v>776</v>
      </c>
      <c r="F59" s="295"/>
      <c r="G59" s="496">
        <v>25</v>
      </c>
      <c r="H59" s="295"/>
      <c r="I59" s="497">
        <v>2.5416836112240699E-3</v>
      </c>
      <c r="J59" s="295"/>
      <c r="K59" s="492">
        <v>472715.96</v>
      </c>
      <c r="L59" s="295"/>
      <c r="M59" s="497">
        <v>2.2159112522280098E-3</v>
      </c>
      <c r="N59" s="295"/>
      <c r="O59" s="491">
        <v>11</v>
      </c>
      <c r="P59" s="295"/>
      <c r="Q59" s="492">
        <v>175026.52</v>
      </c>
      <c r="R59" s="295"/>
      <c r="S59" s="479">
        <v>14</v>
      </c>
      <c r="T59" s="295"/>
      <c r="U59" s="479">
        <v>297689.44</v>
      </c>
      <c r="V59" s="299"/>
      <c r="W59" s="295"/>
      <c r="X59" s="491">
        <v>10</v>
      </c>
      <c r="Y59" s="295"/>
      <c r="Z59" s="492">
        <v>265731.63</v>
      </c>
      <c r="AA59" s="295"/>
      <c r="AB59" s="491">
        <v>15</v>
      </c>
      <c r="AC59" s="295"/>
      <c r="AD59" s="492">
        <v>206984.33</v>
      </c>
      <c r="AE59" s="295"/>
      <c r="AF59" s="491">
        <v>15</v>
      </c>
      <c r="AG59" s="295"/>
      <c r="AH59" s="492">
        <v>363382.18</v>
      </c>
      <c r="AI59" s="295"/>
      <c r="AJ59" s="491">
        <v>10</v>
      </c>
      <c r="AK59" s="295"/>
      <c r="AL59" s="492">
        <v>109333.78</v>
      </c>
      <c r="AM59" s="295"/>
    </row>
    <row r="60" spans="2:39" ht="18" customHeight="1" x14ac:dyDescent="0.25">
      <c r="B60" s="474" t="s">
        <v>3</v>
      </c>
      <c r="C60" s="299"/>
      <c r="D60" s="295"/>
      <c r="E60" s="474" t="s">
        <v>777</v>
      </c>
      <c r="F60" s="295"/>
      <c r="G60" s="500">
        <v>116</v>
      </c>
      <c r="H60" s="295"/>
      <c r="I60" s="501">
        <v>1.17934119560797E-2</v>
      </c>
      <c r="J60" s="295"/>
      <c r="K60" s="502">
        <v>1025048.8</v>
      </c>
      <c r="L60" s="295"/>
      <c r="M60" s="501">
        <v>4.8050359247502903E-3</v>
      </c>
      <c r="N60" s="295"/>
      <c r="O60" s="499">
        <v>33</v>
      </c>
      <c r="P60" s="295"/>
      <c r="Q60" s="498">
        <v>280999.40000000002</v>
      </c>
      <c r="R60" s="295"/>
      <c r="S60" s="548">
        <v>83</v>
      </c>
      <c r="T60" s="295"/>
      <c r="U60" s="548">
        <v>744049.4</v>
      </c>
      <c r="V60" s="299"/>
      <c r="W60" s="295"/>
      <c r="X60" s="499">
        <v>15</v>
      </c>
      <c r="Y60" s="295"/>
      <c r="Z60" s="498">
        <v>225304.35</v>
      </c>
      <c r="AA60" s="295"/>
      <c r="AB60" s="499">
        <v>101</v>
      </c>
      <c r="AC60" s="295"/>
      <c r="AD60" s="498">
        <v>799744.45</v>
      </c>
      <c r="AE60" s="295"/>
      <c r="AF60" s="499">
        <v>103</v>
      </c>
      <c r="AG60" s="295"/>
      <c r="AH60" s="498">
        <v>968471.46</v>
      </c>
      <c r="AI60" s="295"/>
      <c r="AJ60" s="499">
        <v>13</v>
      </c>
      <c r="AK60" s="295"/>
      <c r="AL60" s="498">
        <v>56577.34</v>
      </c>
      <c r="AM60" s="295"/>
    </row>
    <row r="61" spans="2:39" ht="18" customHeight="1" x14ac:dyDescent="0.25">
      <c r="B61" s="475" t="s">
        <v>3</v>
      </c>
      <c r="C61" s="299"/>
      <c r="D61" s="295"/>
      <c r="E61" s="475" t="s">
        <v>778</v>
      </c>
      <c r="F61" s="295"/>
      <c r="G61" s="496">
        <v>127</v>
      </c>
      <c r="H61" s="295"/>
      <c r="I61" s="497">
        <v>1.2911752745018301E-2</v>
      </c>
      <c r="J61" s="295"/>
      <c r="K61" s="492">
        <v>1688266.98</v>
      </c>
      <c r="L61" s="295"/>
      <c r="M61" s="497">
        <v>7.9139485744187804E-3</v>
      </c>
      <c r="N61" s="295"/>
      <c r="O61" s="491">
        <v>37</v>
      </c>
      <c r="P61" s="295"/>
      <c r="Q61" s="492">
        <v>506137.99</v>
      </c>
      <c r="R61" s="295"/>
      <c r="S61" s="479">
        <v>90</v>
      </c>
      <c r="T61" s="295"/>
      <c r="U61" s="479">
        <v>1182128.99</v>
      </c>
      <c r="V61" s="299"/>
      <c r="W61" s="295"/>
      <c r="X61" s="491">
        <v>21</v>
      </c>
      <c r="Y61" s="295"/>
      <c r="Z61" s="492">
        <v>387246.46</v>
      </c>
      <c r="AA61" s="295"/>
      <c r="AB61" s="491">
        <v>106</v>
      </c>
      <c r="AC61" s="295"/>
      <c r="AD61" s="492">
        <v>1301020.52</v>
      </c>
      <c r="AE61" s="295"/>
      <c r="AF61" s="491">
        <v>127</v>
      </c>
      <c r="AG61" s="295"/>
      <c r="AH61" s="492">
        <v>1688266.98</v>
      </c>
      <c r="AI61" s="295"/>
      <c r="AJ61" s="491">
        <v>0</v>
      </c>
      <c r="AK61" s="295"/>
      <c r="AL61" s="492">
        <v>0</v>
      </c>
      <c r="AM61" s="295"/>
    </row>
    <row r="62" spans="2:39" ht="18" customHeight="1" x14ac:dyDescent="0.25">
      <c r="B62" s="474" t="s">
        <v>3</v>
      </c>
      <c r="C62" s="299"/>
      <c r="D62" s="295"/>
      <c r="E62" s="474" t="s">
        <v>779</v>
      </c>
      <c r="F62" s="295"/>
      <c r="G62" s="500">
        <v>383</v>
      </c>
      <c r="H62" s="295"/>
      <c r="I62" s="501">
        <v>3.8938592923952797E-2</v>
      </c>
      <c r="J62" s="295"/>
      <c r="K62" s="502">
        <v>6857033.4900000002</v>
      </c>
      <c r="L62" s="295"/>
      <c r="M62" s="501">
        <v>3.2143145045061099E-2</v>
      </c>
      <c r="N62" s="295"/>
      <c r="O62" s="499">
        <v>188</v>
      </c>
      <c r="P62" s="295"/>
      <c r="Q62" s="498">
        <v>3662759.89</v>
      </c>
      <c r="R62" s="295"/>
      <c r="S62" s="548">
        <v>195</v>
      </c>
      <c r="T62" s="295"/>
      <c r="U62" s="548">
        <v>3194273.6</v>
      </c>
      <c r="V62" s="299"/>
      <c r="W62" s="295"/>
      <c r="X62" s="499">
        <v>118</v>
      </c>
      <c r="Y62" s="295"/>
      <c r="Z62" s="498">
        <v>3123770.87</v>
      </c>
      <c r="AA62" s="295"/>
      <c r="AB62" s="499">
        <v>265</v>
      </c>
      <c r="AC62" s="295"/>
      <c r="AD62" s="498">
        <v>3733262.62</v>
      </c>
      <c r="AE62" s="295"/>
      <c r="AF62" s="499">
        <v>340</v>
      </c>
      <c r="AG62" s="295"/>
      <c r="AH62" s="498">
        <v>6212508.2800000003</v>
      </c>
      <c r="AI62" s="295"/>
      <c r="AJ62" s="499">
        <v>43</v>
      </c>
      <c r="AK62" s="295"/>
      <c r="AL62" s="498">
        <v>644525.21</v>
      </c>
      <c r="AM62" s="295"/>
    </row>
    <row r="63" spans="2:39" ht="18" customHeight="1" x14ac:dyDescent="0.25">
      <c r="B63" s="475" t="s">
        <v>3</v>
      </c>
      <c r="C63" s="299"/>
      <c r="D63" s="295"/>
      <c r="E63" s="475" t="s">
        <v>780</v>
      </c>
      <c r="F63" s="295"/>
      <c r="G63" s="496">
        <v>65</v>
      </c>
      <c r="H63" s="295"/>
      <c r="I63" s="497">
        <v>6.6083773891825901E-3</v>
      </c>
      <c r="J63" s="295"/>
      <c r="K63" s="492">
        <v>2575069.42</v>
      </c>
      <c r="L63" s="295"/>
      <c r="M63" s="497">
        <v>1.2070938546365701E-2</v>
      </c>
      <c r="N63" s="295"/>
      <c r="O63" s="491">
        <v>50</v>
      </c>
      <c r="P63" s="295"/>
      <c r="Q63" s="492">
        <v>2077248.23</v>
      </c>
      <c r="R63" s="295"/>
      <c r="S63" s="479">
        <v>15</v>
      </c>
      <c r="T63" s="295"/>
      <c r="U63" s="479">
        <v>497821.19</v>
      </c>
      <c r="V63" s="299"/>
      <c r="W63" s="295"/>
      <c r="X63" s="491">
        <v>32</v>
      </c>
      <c r="Y63" s="295"/>
      <c r="Z63" s="492">
        <v>1815302.62</v>
      </c>
      <c r="AA63" s="295"/>
      <c r="AB63" s="491">
        <v>33</v>
      </c>
      <c r="AC63" s="295"/>
      <c r="AD63" s="492">
        <v>759766.8</v>
      </c>
      <c r="AE63" s="295"/>
      <c r="AF63" s="491">
        <v>51</v>
      </c>
      <c r="AG63" s="295"/>
      <c r="AH63" s="492">
        <v>2345099.7000000002</v>
      </c>
      <c r="AI63" s="295"/>
      <c r="AJ63" s="491">
        <v>14</v>
      </c>
      <c r="AK63" s="295"/>
      <c r="AL63" s="492">
        <v>229969.72</v>
      </c>
      <c r="AM63" s="295"/>
    </row>
    <row r="64" spans="2:39" ht="18" customHeight="1" x14ac:dyDescent="0.25">
      <c r="B64" s="474" t="s">
        <v>3</v>
      </c>
      <c r="C64" s="299"/>
      <c r="D64" s="295"/>
      <c r="E64" s="474" t="s">
        <v>781</v>
      </c>
      <c r="F64" s="295"/>
      <c r="G64" s="500">
        <v>84</v>
      </c>
      <c r="H64" s="295"/>
      <c r="I64" s="501">
        <v>8.5400569337128907E-3</v>
      </c>
      <c r="J64" s="295"/>
      <c r="K64" s="502">
        <v>1380676.5</v>
      </c>
      <c r="L64" s="295"/>
      <c r="M64" s="501">
        <v>6.4720822881393497E-3</v>
      </c>
      <c r="N64" s="295"/>
      <c r="O64" s="499">
        <v>27</v>
      </c>
      <c r="P64" s="295"/>
      <c r="Q64" s="498">
        <v>453415.8</v>
      </c>
      <c r="R64" s="295"/>
      <c r="S64" s="548">
        <v>57</v>
      </c>
      <c r="T64" s="295"/>
      <c r="U64" s="548">
        <v>927260.7</v>
      </c>
      <c r="V64" s="299"/>
      <c r="W64" s="295"/>
      <c r="X64" s="499">
        <v>18</v>
      </c>
      <c r="Y64" s="295"/>
      <c r="Z64" s="498">
        <v>438051.67</v>
      </c>
      <c r="AA64" s="295"/>
      <c r="AB64" s="499">
        <v>66</v>
      </c>
      <c r="AC64" s="295"/>
      <c r="AD64" s="498">
        <v>942624.83</v>
      </c>
      <c r="AE64" s="295"/>
      <c r="AF64" s="499">
        <v>84</v>
      </c>
      <c r="AG64" s="295"/>
      <c r="AH64" s="498">
        <v>1380676.5</v>
      </c>
      <c r="AI64" s="295"/>
      <c r="AJ64" s="499">
        <v>0</v>
      </c>
      <c r="AK64" s="295"/>
      <c r="AL64" s="498">
        <v>0</v>
      </c>
      <c r="AM64" s="295"/>
    </row>
    <row r="65" spans="2:39" ht="18" customHeight="1" x14ac:dyDescent="0.25">
      <c r="B65" s="514" t="s">
        <v>3</v>
      </c>
      <c r="C65" s="299"/>
      <c r="D65" s="295"/>
      <c r="E65" s="551" t="s">
        <v>748</v>
      </c>
      <c r="F65" s="299"/>
      <c r="G65" s="493">
        <v>1076</v>
      </c>
      <c r="H65" s="295"/>
      <c r="I65" s="494">
        <v>0.109394062627084</v>
      </c>
      <c r="J65" s="295"/>
      <c r="K65" s="539">
        <v>17464284.359999999</v>
      </c>
      <c r="L65" s="295"/>
      <c r="M65" s="494">
        <v>8.1865871897859599E-2</v>
      </c>
      <c r="N65" s="295"/>
      <c r="O65" s="490">
        <v>448</v>
      </c>
      <c r="P65" s="295"/>
      <c r="Q65" s="547">
        <v>8619305.1500000004</v>
      </c>
      <c r="R65" s="295"/>
      <c r="S65" s="550">
        <v>628</v>
      </c>
      <c r="T65" s="295"/>
      <c r="U65" s="550">
        <v>8844979.2100000009</v>
      </c>
      <c r="V65" s="299"/>
      <c r="W65" s="295"/>
      <c r="X65" s="490">
        <v>286</v>
      </c>
      <c r="Y65" s="295"/>
      <c r="Z65" s="547">
        <v>7785324.1100000003</v>
      </c>
      <c r="AA65" s="295"/>
      <c r="AB65" s="490">
        <v>790</v>
      </c>
      <c r="AC65" s="295"/>
      <c r="AD65" s="547">
        <v>9678960.25</v>
      </c>
      <c r="AE65" s="295"/>
      <c r="AF65" s="490">
        <v>904</v>
      </c>
      <c r="AG65" s="295"/>
      <c r="AH65" s="547">
        <v>15488271.91</v>
      </c>
      <c r="AI65" s="295"/>
      <c r="AJ65" s="490">
        <v>172</v>
      </c>
      <c r="AK65" s="295"/>
      <c r="AL65" s="547">
        <v>1976012.45</v>
      </c>
      <c r="AM65" s="295"/>
    </row>
    <row r="66" spans="2:39" ht="18" customHeight="1" x14ac:dyDescent="0.25">
      <c r="B66" s="475" t="s">
        <v>782</v>
      </c>
      <c r="C66" s="299"/>
      <c r="D66" s="295"/>
      <c r="E66" s="475" t="s">
        <v>3</v>
      </c>
      <c r="F66" s="295"/>
      <c r="G66" s="479"/>
      <c r="H66" s="295"/>
      <c r="I66" s="479"/>
      <c r="J66" s="295"/>
      <c r="K66" s="479"/>
      <c r="L66" s="295"/>
      <c r="M66" s="479"/>
      <c r="N66" s="295"/>
      <c r="O66" s="479"/>
      <c r="P66" s="295"/>
      <c r="Q66" s="479"/>
      <c r="R66" s="295"/>
      <c r="S66" s="479"/>
      <c r="T66" s="295"/>
      <c r="U66" s="479"/>
      <c r="V66" s="299"/>
      <c r="W66" s="295"/>
      <c r="X66" s="479"/>
      <c r="Y66" s="295"/>
      <c r="Z66" s="479"/>
      <c r="AA66" s="295"/>
      <c r="AB66" s="479"/>
      <c r="AC66" s="295"/>
      <c r="AD66" s="479"/>
      <c r="AE66" s="295"/>
      <c r="AF66" s="479"/>
      <c r="AG66" s="295"/>
      <c r="AH66" s="479"/>
      <c r="AI66" s="295"/>
      <c r="AJ66" s="479"/>
      <c r="AK66" s="295"/>
      <c r="AL66" s="479"/>
      <c r="AM66" s="295"/>
    </row>
    <row r="67" spans="2:39" ht="18" customHeight="1" x14ac:dyDescent="0.25">
      <c r="B67" s="475" t="s">
        <v>3</v>
      </c>
      <c r="C67" s="299"/>
      <c r="D67" s="295"/>
      <c r="E67" s="475" t="s">
        <v>783</v>
      </c>
      <c r="F67" s="295"/>
      <c r="G67" s="496">
        <v>494</v>
      </c>
      <c r="H67" s="295"/>
      <c r="I67" s="497">
        <v>5.0223668157787699E-2</v>
      </c>
      <c r="J67" s="295"/>
      <c r="K67" s="492">
        <v>9762942.9600000009</v>
      </c>
      <c r="L67" s="295"/>
      <c r="M67" s="497">
        <v>4.5764934951475399E-2</v>
      </c>
      <c r="N67" s="295"/>
      <c r="O67" s="491">
        <v>379</v>
      </c>
      <c r="P67" s="295"/>
      <c r="Q67" s="492">
        <v>7771820.79</v>
      </c>
      <c r="R67" s="295"/>
      <c r="S67" s="479">
        <v>115</v>
      </c>
      <c r="T67" s="295"/>
      <c r="U67" s="479">
        <v>1991122.17</v>
      </c>
      <c r="V67" s="299"/>
      <c r="W67" s="295"/>
      <c r="X67" s="491">
        <v>186</v>
      </c>
      <c r="Y67" s="295"/>
      <c r="Z67" s="492">
        <v>5655884.4199999999</v>
      </c>
      <c r="AA67" s="295"/>
      <c r="AB67" s="491">
        <v>308</v>
      </c>
      <c r="AC67" s="295"/>
      <c r="AD67" s="492">
        <v>4107058.54</v>
      </c>
      <c r="AE67" s="295"/>
      <c r="AF67" s="491">
        <v>402</v>
      </c>
      <c r="AG67" s="295"/>
      <c r="AH67" s="492">
        <v>8180427.6900000004</v>
      </c>
      <c r="AI67" s="295"/>
      <c r="AJ67" s="491">
        <v>92</v>
      </c>
      <c r="AK67" s="295"/>
      <c r="AL67" s="492">
        <v>1582515.27</v>
      </c>
      <c r="AM67" s="295"/>
    </row>
    <row r="68" spans="2:39" ht="18" customHeight="1" x14ac:dyDescent="0.25">
      <c r="B68" s="474" t="s">
        <v>3</v>
      </c>
      <c r="C68" s="299"/>
      <c r="D68" s="295"/>
      <c r="E68" s="474" t="s">
        <v>784</v>
      </c>
      <c r="F68" s="295"/>
      <c r="G68" s="500">
        <v>68</v>
      </c>
      <c r="H68" s="295"/>
      <c r="I68" s="501">
        <v>6.91337942252948E-3</v>
      </c>
      <c r="J68" s="295"/>
      <c r="K68" s="502">
        <v>899479.41</v>
      </c>
      <c r="L68" s="295"/>
      <c r="M68" s="501">
        <v>4.2164147488619099E-3</v>
      </c>
      <c r="N68" s="295"/>
      <c r="O68" s="499">
        <v>64</v>
      </c>
      <c r="P68" s="295"/>
      <c r="Q68" s="498">
        <v>878835.09</v>
      </c>
      <c r="R68" s="295"/>
      <c r="S68" s="548">
        <v>4</v>
      </c>
      <c r="T68" s="295"/>
      <c r="U68" s="548">
        <v>20644.32</v>
      </c>
      <c r="V68" s="299"/>
      <c r="W68" s="295"/>
      <c r="X68" s="499">
        <v>18</v>
      </c>
      <c r="Y68" s="295"/>
      <c r="Z68" s="498">
        <v>380843.32</v>
      </c>
      <c r="AA68" s="295"/>
      <c r="AB68" s="499">
        <v>50</v>
      </c>
      <c r="AC68" s="295"/>
      <c r="AD68" s="498">
        <v>518636.09</v>
      </c>
      <c r="AE68" s="295"/>
      <c r="AF68" s="499">
        <v>56</v>
      </c>
      <c r="AG68" s="295"/>
      <c r="AH68" s="498">
        <v>779098.11</v>
      </c>
      <c r="AI68" s="295"/>
      <c r="AJ68" s="499">
        <v>12</v>
      </c>
      <c r="AK68" s="295"/>
      <c r="AL68" s="498">
        <v>120381.3</v>
      </c>
      <c r="AM68" s="295"/>
    </row>
    <row r="69" spans="2:39" ht="18" customHeight="1" x14ac:dyDescent="0.25">
      <c r="B69" s="475" t="s">
        <v>3</v>
      </c>
      <c r="C69" s="299"/>
      <c r="D69" s="295"/>
      <c r="E69" s="475" t="s">
        <v>785</v>
      </c>
      <c r="F69" s="295"/>
      <c r="G69" s="496">
        <v>1</v>
      </c>
      <c r="H69" s="295"/>
      <c r="I69" s="497">
        <v>1.0166734444896301E-4</v>
      </c>
      <c r="J69" s="295"/>
      <c r="K69" s="492">
        <v>36160.36</v>
      </c>
      <c r="L69" s="295"/>
      <c r="M69" s="497">
        <v>1.6950590923271499E-4</v>
      </c>
      <c r="N69" s="295"/>
      <c r="O69" s="491">
        <v>1</v>
      </c>
      <c r="P69" s="295"/>
      <c r="Q69" s="492">
        <v>36160.36</v>
      </c>
      <c r="R69" s="295"/>
      <c r="S69" s="479">
        <v>0</v>
      </c>
      <c r="T69" s="295"/>
      <c r="U69" s="479">
        <v>0</v>
      </c>
      <c r="V69" s="299"/>
      <c r="W69" s="295"/>
      <c r="X69" s="491">
        <v>0</v>
      </c>
      <c r="Y69" s="295"/>
      <c r="Z69" s="492">
        <v>0</v>
      </c>
      <c r="AA69" s="295"/>
      <c r="AB69" s="491">
        <v>1</v>
      </c>
      <c r="AC69" s="295"/>
      <c r="AD69" s="492">
        <v>36160.36</v>
      </c>
      <c r="AE69" s="295"/>
      <c r="AF69" s="491">
        <v>1</v>
      </c>
      <c r="AG69" s="295"/>
      <c r="AH69" s="492">
        <v>36160.36</v>
      </c>
      <c r="AI69" s="295"/>
      <c r="AJ69" s="491">
        <v>0</v>
      </c>
      <c r="AK69" s="295"/>
      <c r="AL69" s="492">
        <v>0</v>
      </c>
      <c r="AM69" s="295"/>
    </row>
    <row r="70" spans="2:39" ht="18" customHeight="1" x14ac:dyDescent="0.25">
      <c r="B70" s="474" t="s">
        <v>3</v>
      </c>
      <c r="C70" s="299"/>
      <c r="D70" s="295"/>
      <c r="E70" s="474" t="s">
        <v>786</v>
      </c>
      <c r="F70" s="295"/>
      <c r="G70" s="500">
        <v>85</v>
      </c>
      <c r="H70" s="295"/>
      <c r="I70" s="501">
        <v>8.6417242781618494E-3</v>
      </c>
      <c r="J70" s="295"/>
      <c r="K70" s="502">
        <v>1647627.57</v>
      </c>
      <c r="L70" s="295"/>
      <c r="M70" s="501">
        <v>7.7234465953806598E-3</v>
      </c>
      <c r="N70" s="295"/>
      <c r="O70" s="499">
        <v>83</v>
      </c>
      <c r="P70" s="295"/>
      <c r="Q70" s="498">
        <v>1617070.95</v>
      </c>
      <c r="R70" s="295"/>
      <c r="S70" s="548">
        <v>2</v>
      </c>
      <c r="T70" s="295"/>
      <c r="U70" s="548">
        <v>30556.62</v>
      </c>
      <c r="V70" s="299"/>
      <c r="W70" s="295"/>
      <c r="X70" s="499">
        <v>30</v>
      </c>
      <c r="Y70" s="295"/>
      <c r="Z70" s="498">
        <v>881960.76</v>
      </c>
      <c r="AA70" s="295"/>
      <c r="AB70" s="499">
        <v>55</v>
      </c>
      <c r="AC70" s="295"/>
      <c r="AD70" s="498">
        <v>765666.81</v>
      </c>
      <c r="AE70" s="295"/>
      <c r="AF70" s="499">
        <v>84</v>
      </c>
      <c r="AG70" s="295"/>
      <c r="AH70" s="498">
        <v>1639784.34</v>
      </c>
      <c r="AI70" s="295"/>
      <c r="AJ70" s="499">
        <v>1</v>
      </c>
      <c r="AK70" s="295"/>
      <c r="AL70" s="498">
        <v>7843.23</v>
      </c>
      <c r="AM70" s="295"/>
    </row>
    <row r="71" spans="2:39" ht="18" customHeight="1" x14ac:dyDescent="0.25">
      <c r="B71" s="475" t="s">
        <v>3</v>
      </c>
      <c r="C71" s="299"/>
      <c r="D71" s="295"/>
      <c r="E71" s="475" t="s">
        <v>787</v>
      </c>
      <c r="F71" s="295"/>
      <c r="G71" s="496">
        <v>3</v>
      </c>
      <c r="H71" s="295"/>
      <c r="I71" s="497">
        <v>3.0500203334688902E-4</v>
      </c>
      <c r="J71" s="295"/>
      <c r="K71" s="492">
        <v>191141.71</v>
      </c>
      <c r="L71" s="295"/>
      <c r="M71" s="497">
        <v>8.9599908147612302E-4</v>
      </c>
      <c r="N71" s="295"/>
      <c r="O71" s="491">
        <v>0</v>
      </c>
      <c r="P71" s="295"/>
      <c r="Q71" s="492">
        <v>0</v>
      </c>
      <c r="R71" s="295"/>
      <c r="S71" s="479">
        <v>3</v>
      </c>
      <c r="T71" s="295"/>
      <c r="U71" s="479">
        <v>191141.71</v>
      </c>
      <c r="V71" s="299"/>
      <c r="W71" s="295"/>
      <c r="X71" s="491">
        <v>2</v>
      </c>
      <c r="Y71" s="295"/>
      <c r="Z71" s="492">
        <v>144804.68</v>
      </c>
      <c r="AA71" s="295"/>
      <c r="AB71" s="491">
        <v>1</v>
      </c>
      <c r="AC71" s="295"/>
      <c r="AD71" s="492">
        <v>46337.03</v>
      </c>
      <c r="AE71" s="295"/>
      <c r="AF71" s="491">
        <v>3</v>
      </c>
      <c r="AG71" s="295"/>
      <c r="AH71" s="492">
        <v>191141.71</v>
      </c>
      <c r="AI71" s="295"/>
      <c r="AJ71" s="491">
        <v>0</v>
      </c>
      <c r="AK71" s="295"/>
      <c r="AL71" s="492">
        <v>0</v>
      </c>
      <c r="AM71" s="295"/>
    </row>
    <row r="72" spans="2:39" ht="18" customHeight="1" x14ac:dyDescent="0.25">
      <c r="B72" s="474" t="s">
        <v>3</v>
      </c>
      <c r="C72" s="299"/>
      <c r="D72" s="295"/>
      <c r="E72" s="474" t="s">
        <v>788</v>
      </c>
      <c r="F72" s="295"/>
      <c r="G72" s="500">
        <v>29</v>
      </c>
      <c r="H72" s="295"/>
      <c r="I72" s="501">
        <v>2.9483529890199302E-3</v>
      </c>
      <c r="J72" s="295"/>
      <c r="K72" s="502">
        <v>789544.97</v>
      </c>
      <c r="L72" s="295"/>
      <c r="M72" s="501">
        <v>3.7010842264835501E-3</v>
      </c>
      <c r="N72" s="295"/>
      <c r="O72" s="499">
        <v>20</v>
      </c>
      <c r="P72" s="295"/>
      <c r="Q72" s="498">
        <v>594695.99</v>
      </c>
      <c r="R72" s="295"/>
      <c r="S72" s="548">
        <v>9</v>
      </c>
      <c r="T72" s="295"/>
      <c r="U72" s="548">
        <v>194848.98</v>
      </c>
      <c r="V72" s="299"/>
      <c r="W72" s="295"/>
      <c r="X72" s="499">
        <v>11</v>
      </c>
      <c r="Y72" s="295"/>
      <c r="Z72" s="498">
        <v>437043.59</v>
      </c>
      <c r="AA72" s="295"/>
      <c r="AB72" s="499">
        <v>18</v>
      </c>
      <c r="AC72" s="295"/>
      <c r="AD72" s="498">
        <v>352501.38</v>
      </c>
      <c r="AE72" s="295"/>
      <c r="AF72" s="499">
        <v>22</v>
      </c>
      <c r="AG72" s="295"/>
      <c r="AH72" s="498">
        <v>651458.18999999994</v>
      </c>
      <c r="AI72" s="295"/>
      <c r="AJ72" s="499">
        <v>7</v>
      </c>
      <c r="AK72" s="295"/>
      <c r="AL72" s="498">
        <v>138086.78</v>
      </c>
      <c r="AM72" s="295"/>
    </row>
    <row r="73" spans="2:39" ht="18" customHeight="1" x14ac:dyDescent="0.25">
      <c r="B73" s="475" t="s">
        <v>3</v>
      </c>
      <c r="C73" s="299"/>
      <c r="D73" s="295"/>
      <c r="E73" s="475" t="s">
        <v>789</v>
      </c>
      <c r="F73" s="295"/>
      <c r="G73" s="496">
        <v>85</v>
      </c>
      <c r="H73" s="295"/>
      <c r="I73" s="497">
        <v>8.6417242781618494E-3</v>
      </c>
      <c r="J73" s="295"/>
      <c r="K73" s="492">
        <v>1864321.72</v>
      </c>
      <c r="L73" s="295"/>
      <c r="M73" s="497">
        <v>8.7392257226116994E-3</v>
      </c>
      <c r="N73" s="295"/>
      <c r="O73" s="491">
        <v>75</v>
      </c>
      <c r="P73" s="295"/>
      <c r="Q73" s="492">
        <v>1686584.12</v>
      </c>
      <c r="R73" s="295"/>
      <c r="S73" s="479">
        <v>10</v>
      </c>
      <c r="T73" s="295"/>
      <c r="U73" s="479">
        <v>177737.60000000001</v>
      </c>
      <c r="V73" s="299"/>
      <c r="W73" s="295"/>
      <c r="X73" s="491">
        <v>31</v>
      </c>
      <c r="Y73" s="295"/>
      <c r="Z73" s="492">
        <v>861993.3</v>
      </c>
      <c r="AA73" s="295"/>
      <c r="AB73" s="491">
        <v>54</v>
      </c>
      <c r="AC73" s="295"/>
      <c r="AD73" s="492">
        <v>1002328.42</v>
      </c>
      <c r="AE73" s="295"/>
      <c r="AF73" s="491">
        <v>73</v>
      </c>
      <c r="AG73" s="295"/>
      <c r="AH73" s="492">
        <v>1695344.7</v>
      </c>
      <c r="AI73" s="295"/>
      <c r="AJ73" s="491">
        <v>12</v>
      </c>
      <c r="AK73" s="295"/>
      <c r="AL73" s="492">
        <v>168977.02</v>
      </c>
      <c r="AM73" s="295"/>
    </row>
    <row r="74" spans="2:39" ht="18" customHeight="1" x14ac:dyDescent="0.25">
      <c r="B74" s="514" t="s">
        <v>3</v>
      </c>
      <c r="C74" s="299"/>
      <c r="D74" s="295"/>
      <c r="E74" s="551" t="s">
        <v>748</v>
      </c>
      <c r="F74" s="299"/>
      <c r="G74" s="493">
        <v>765</v>
      </c>
      <c r="H74" s="295"/>
      <c r="I74" s="494">
        <v>7.7775518503456695E-2</v>
      </c>
      <c r="J74" s="295"/>
      <c r="K74" s="539">
        <v>15191218.699999999</v>
      </c>
      <c r="L74" s="295"/>
      <c r="M74" s="494">
        <v>7.1210611235522095E-2</v>
      </c>
      <c r="N74" s="295"/>
      <c r="O74" s="490">
        <v>622</v>
      </c>
      <c r="P74" s="295"/>
      <c r="Q74" s="547">
        <v>12585167.300000001</v>
      </c>
      <c r="R74" s="295"/>
      <c r="S74" s="550">
        <v>143</v>
      </c>
      <c r="T74" s="295"/>
      <c r="U74" s="550">
        <v>2606051.4</v>
      </c>
      <c r="V74" s="299"/>
      <c r="W74" s="295"/>
      <c r="X74" s="490">
        <v>278</v>
      </c>
      <c r="Y74" s="295"/>
      <c r="Z74" s="547">
        <v>8362530.0700000003</v>
      </c>
      <c r="AA74" s="295"/>
      <c r="AB74" s="490">
        <v>487</v>
      </c>
      <c r="AC74" s="295"/>
      <c r="AD74" s="547">
        <v>6828688.6299999999</v>
      </c>
      <c r="AE74" s="295"/>
      <c r="AF74" s="490">
        <v>641</v>
      </c>
      <c r="AG74" s="295"/>
      <c r="AH74" s="547">
        <v>13173415.1</v>
      </c>
      <c r="AI74" s="295"/>
      <c r="AJ74" s="490">
        <v>124</v>
      </c>
      <c r="AK74" s="295"/>
      <c r="AL74" s="547">
        <v>2017803.6</v>
      </c>
      <c r="AM74" s="295"/>
    </row>
    <row r="75" spans="2:39" ht="18" customHeight="1" x14ac:dyDescent="0.25">
      <c r="B75" s="514" t="s">
        <v>3</v>
      </c>
      <c r="C75" s="299"/>
      <c r="D75" s="295"/>
      <c r="E75" s="551" t="s">
        <v>116</v>
      </c>
      <c r="F75" s="299"/>
      <c r="G75" s="493">
        <v>3380</v>
      </c>
      <c r="H75" s="295"/>
      <c r="I75" s="494">
        <v>0.343635624237495</v>
      </c>
      <c r="J75" s="295"/>
      <c r="K75" s="539">
        <v>85273853.769999996</v>
      </c>
      <c r="L75" s="295"/>
      <c r="M75" s="494">
        <v>0.39973114529449999</v>
      </c>
      <c r="N75" s="295"/>
      <c r="O75" s="490">
        <v>1972</v>
      </c>
      <c r="P75" s="295"/>
      <c r="Q75" s="547">
        <v>60140900.909999996</v>
      </c>
      <c r="R75" s="295"/>
      <c r="S75" s="550">
        <v>1408</v>
      </c>
      <c r="T75" s="295"/>
      <c r="U75" s="550">
        <v>25132952.859999999</v>
      </c>
      <c r="V75" s="299"/>
      <c r="W75" s="295"/>
      <c r="X75" s="490">
        <v>1252</v>
      </c>
      <c r="Y75" s="295"/>
      <c r="Z75" s="547">
        <v>53095660.399999999</v>
      </c>
      <c r="AA75" s="295"/>
      <c r="AB75" s="490">
        <v>2129</v>
      </c>
      <c r="AC75" s="295"/>
      <c r="AD75" s="547">
        <v>32178193.370000001</v>
      </c>
      <c r="AE75" s="295"/>
      <c r="AF75" s="490">
        <v>2771</v>
      </c>
      <c r="AG75" s="295"/>
      <c r="AH75" s="547">
        <v>74156242.930000007</v>
      </c>
      <c r="AI75" s="295"/>
      <c r="AJ75" s="490">
        <v>609</v>
      </c>
      <c r="AK75" s="295"/>
      <c r="AL75" s="547">
        <v>11117610.84</v>
      </c>
      <c r="AM75" s="295"/>
    </row>
    <row r="76" spans="2:39" ht="18" customHeight="1" x14ac:dyDescent="0.25">
      <c r="B76" s="315" t="s">
        <v>3</v>
      </c>
      <c r="C76" s="247"/>
      <c r="D76" s="247"/>
      <c r="E76" s="315" t="s">
        <v>3</v>
      </c>
      <c r="F76" s="247"/>
      <c r="G76" s="400" t="s">
        <v>3</v>
      </c>
      <c r="H76" s="247"/>
      <c r="I76" s="400" t="s">
        <v>3</v>
      </c>
      <c r="J76" s="247"/>
      <c r="K76" s="400" t="s">
        <v>3</v>
      </c>
      <c r="L76" s="247"/>
      <c r="M76" s="400" t="s">
        <v>3</v>
      </c>
      <c r="N76" s="247"/>
      <c r="O76" s="400" t="s">
        <v>3</v>
      </c>
      <c r="P76" s="247"/>
      <c r="Q76" s="400" t="s">
        <v>3</v>
      </c>
      <c r="R76" s="247"/>
      <c r="S76" s="400" t="s">
        <v>3</v>
      </c>
      <c r="T76" s="247"/>
      <c r="U76" s="400" t="s">
        <v>3</v>
      </c>
      <c r="V76" s="247"/>
      <c r="W76" s="247"/>
      <c r="X76" s="400" t="s">
        <v>3</v>
      </c>
      <c r="Y76" s="247"/>
      <c r="Z76" s="400" t="s">
        <v>3</v>
      </c>
      <c r="AA76" s="247"/>
      <c r="AB76" s="400" t="s">
        <v>3</v>
      </c>
      <c r="AC76" s="247"/>
      <c r="AD76" s="400" t="s">
        <v>3</v>
      </c>
      <c r="AE76" s="247"/>
      <c r="AF76" s="400" t="s">
        <v>3</v>
      </c>
      <c r="AG76" s="247"/>
      <c r="AH76" s="400" t="s">
        <v>3</v>
      </c>
      <c r="AI76" s="247"/>
      <c r="AJ76" s="400" t="s">
        <v>3</v>
      </c>
      <c r="AK76" s="247"/>
      <c r="AL76" s="400" t="s">
        <v>3</v>
      </c>
      <c r="AM76" s="247"/>
    </row>
    <row r="77" spans="2:39" ht="20.45" customHeight="1" x14ac:dyDescent="0.25"/>
    <row r="78" spans="2:39" ht="18" customHeight="1" x14ac:dyDescent="0.25">
      <c r="C78" s="433" t="s">
        <v>790</v>
      </c>
      <c r="D78" s="247"/>
      <c r="E78" s="247"/>
      <c r="F78" s="432" t="s">
        <v>3</v>
      </c>
      <c r="G78" s="247"/>
      <c r="H78" s="432" t="s">
        <v>3</v>
      </c>
      <c r="I78" s="247"/>
      <c r="J78" s="432" t="s">
        <v>3</v>
      </c>
      <c r="K78" s="247"/>
      <c r="L78" s="432" t="s">
        <v>3</v>
      </c>
      <c r="M78" s="247"/>
      <c r="N78" s="400" t="s">
        <v>3</v>
      </c>
      <c r="O78" s="247"/>
      <c r="P78" s="400" t="s">
        <v>3</v>
      </c>
      <c r="Q78" s="247"/>
      <c r="R78" s="400" t="s">
        <v>3</v>
      </c>
      <c r="S78" s="247"/>
      <c r="T78" s="400" t="s">
        <v>3</v>
      </c>
      <c r="U78" s="247"/>
      <c r="V78" s="247"/>
      <c r="W78" s="400" t="s">
        <v>3</v>
      </c>
      <c r="X78" s="247"/>
      <c r="Y78" s="400" t="s">
        <v>3</v>
      </c>
      <c r="Z78" s="247"/>
      <c r="AA78" s="400" t="s">
        <v>3</v>
      </c>
      <c r="AB78" s="247"/>
      <c r="AC78" s="400" t="s">
        <v>3</v>
      </c>
      <c r="AD78" s="247"/>
      <c r="AE78" s="400" t="s">
        <v>3</v>
      </c>
      <c r="AF78" s="247"/>
      <c r="AG78" s="400" t="s">
        <v>3</v>
      </c>
      <c r="AH78" s="247"/>
      <c r="AI78" s="400" t="s">
        <v>3</v>
      </c>
      <c r="AJ78" s="247"/>
      <c r="AK78" s="400" t="s">
        <v>3</v>
      </c>
      <c r="AL78" s="247"/>
    </row>
    <row r="79" spans="2:39" ht="18" customHeight="1" x14ac:dyDescent="0.25">
      <c r="C79" s="431" t="s">
        <v>3</v>
      </c>
      <c r="D79" s="247"/>
      <c r="E79" s="247"/>
      <c r="F79" s="432" t="s">
        <v>3</v>
      </c>
      <c r="G79" s="247"/>
      <c r="H79" s="432" t="s">
        <v>3</v>
      </c>
      <c r="I79" s="247"/>
      <c r="J79" s="432" t="s">
        <v>3</v>
      </c>
      <c r="K79" s="247"/>
      <c r="L79" s="432" t="s">
        <v>3</v>
      </c>
      <c r="M79" s="247"/>
      <c r="N79" s="400" t="s">
        <v>3</v>
      </c>
      <c r="O79" s="247"/>
      <c r="P79" s="400" t="s">
        <v>3</v>
      </c>
      <c r="Q79" s="247"/>
      <c r="R79" s="400" t="s">
        <v>3</v>
      </c>
      <c r="S79" s="247"/>
      <c r="T79" s="400" t="s">
        <v>3</v>
      </c>
      <c r="U79" s="247"/>
      <c r="V79" s="247"/>
      <c r="W79" s="400" t="s">
        <v>3</v>
      </c>
      <c r="X79" s="247"/>
      <c r="Y79" s="400" t="s">
        <v>3</v>
      </c>
      <c r="Z79" s="247"/>
      <c r="AA79" s="400" t="s">
        <v>3</v>
      </c>
      <c r="AB79" s="247"/>
      <c r="AC79" s="400" t="s">
        <v>3</v>
      </c>
      <c r="AD79" s="247"/>
      <c r="AE79" s="400" t="s">
        <v>3</v>
      </c>
      <c r="AF79" s="247"/>
      <c r="AG79" s="400" t="s">
        <v>3</v>
      </c>
      <c r="AH79" s="247"/>
      <c r="AI79" s="400" t="s">
        <v>3</v>
      </c>
      <c r="AJ79" s="247"/>
      <c r="AK79" s="400" t="s">
        <v>3</v>
      </c>
      <c r="AL79" s="247"/>
    </row>
    <row r="80" spans="2:39" ht="18" customHeight="1" x14ac:dyDescent="0.25">
      <c r="C80" s="315" t="s">
        <v>3</v>
      </c>
      <c r="D80" s="247"/>
      <c r="E80" s="247"/>
      <c r="F80" s="430" t="s">
        <v>565</v>
      </c>
      <c r="G80" s="404"/>
      <c r="H80" s="404"/>
      <c r="I80" s="404"/>
      <c r="J80" s="404"/>
      <c r="K80" s="404"/>
      <c r="L80" s="404"/>
      <c r="M80" s="404"/>
      <c r="N80" s="415" t="s">
        <v>117</v>
      </c>
      <c r="O80" s="299"/>
      <c r="P80" s="299"/>
      <c r="Q80" s="299"/>
      <c r="R80" s="299"/>
      <c r="S80" s="299"/>
      <c r="T80" s="299"/>
      <c r="U80" s="299"/>
      <c r="V80" s="295"/>
      <c r="W80" s="415" t="s">
        <v>514</v>
      </c>
      <c r="X80" s="299"/>
      <c r="Y80" s="299"/>
      <c r="Z80" s="299"/>
      <c r="AA80" s="299"/>
      <c r="AB80" s="299"/>
      <c r="AC80" s="299"/>
      <c r="AD80" s="295"/>
      <c r="AE80" s="415" t="s">
        <v>511</v>
      </c>
      <c r="AF80" s="299"/>
      <c r="AG80" s="299"/>
      <c r="AH80" s="299"/>
      <c r="AI80" s="299"/>
      <c r="AJ80" s="299"/>
      <c r="AK80" s="299"/>
      <c r="AL80" s="295"/>
    </row>
    <row r="81" spans="3:38" ht="18" customHeight="1" x14ac:dyDescent="0.25">
      <c r="C81" s="549" t="s">
        <v>3</v>
      </c>
      <c r="D81" s="247"/>
      <c r="E81" s="247"/>
      <c r="F81" s="312" t="s">
        <v>3</v>
      </c>
      <c r="G81" s="247"/>
      <c r="H81" s="247"/>
      <c r="I81" s="247"/>
      <c r="J81" s="247"/>
      <c r="K81" s="247"/>
      <c r="L81" s="247"/>
      <c r="M81" s="247"/>
      <c r="N81" s="415" t="s">
        <v>512</v>
      </c>
      <c r="O81" s="299"/>
      <c r="P81" s="299"/>
      <c r="Q81" s="295"/>
      <c r="R81" s="415" t="s">
        <v>513</v>
      </c>
      <c r="S81" s="299"/>
      <c r="T81" s="299"/>
      <c r="U81" s="299"/>
      <c r="V81" s="295"/>
      <c r="W81" s="415" t="s">
        <v>514</v>
      </c>
      <c r="X81" s="299"/>
      <c r="Y81" s="299"/>
      <c r="Z81" s="295"/>
      <c r="AA81" s="415" t="s">
        <v>515</v>
      </c>
      <c r="AB81" s="299"/>
      <c r="AC81" s="299"/>
      <c r="AD81" s="295"/>
      <c r="AE81" s="415" t="s">
        <v>516</v>
      </c>
      <c r="AF81" s="299"/>
      <c r="AG81" s="299"/>
      <c r="AH81" s="295"/>
      <c r="AI81" s="415" t="s">
        <v>517</v>
      </c>
      <c r="AJ81" s="299"/>
      <c r="AK81" s="299"/>
      <c r="AL81" s="295"/>
    </row>
    <row r="82" spans="3:38" ht="61.5" customHeight="1" x14ac:dyDescent="0.25">
      <c r="C82" s="416" t="s">
        <v>732</v>
      </c>
      <c r="D82" s="299"/>
      <c r="E82" s="295"/>
      <c r="F82" s="417" t="s">
        <v>519</v>
      </c>
      <c r="G82" s="295"/>
      <c r="H82" s="417" t="s">
        <v>636</v>
      </c>
      <c r="I82" s="295"/>
      <c r="J82" s="417" t="s">
        <v>153</v>
      </c>
      <c r="K82" s="295"/>
      <c r="L82" s="417" t="s">
        <v>637</v>
      </c>
      <c r="M82" s="295"/>
      <c r="N82" s="415" t="s">
        <v>519</v>
      </c>
      <c r="O82" s="295"/>
      <c r="P82" s="415" t="s">
        <v>153</v>
      </c>
      <c r="Q82" s="295"/>
      <c r="R82" s="415" t="s">
        <v>519</v>
      </c>
      <c r="S82" s="295"/>
      <c r="T82" s="415" t="s">
        <v>153</v>
      </c>
      <c r="U82" s="299"/>
      <c r="V82" s="295"/>
      <c r="W82" s="415" t="s">
        <v>519</v>
      </c>
      <c r="X82" s="295"/>
      <c r="Y82" s="415" t="s">
        <v>153</v>
      </c>
      <c r="Z82" s="295"/>
      <c r="AA82" s="415" t="s">
        <v>519</v>
      </c>
      <c r="AB82" s="295"/>
      <c r="AC82" s="415" t="s">
        <v>153</v>
      </c>
      <c r="AD82" s="295"/>
      <c r="AE82" s="415" t="s">
        <v>519</v>
      </c>
      <c r="AF82" s="295"/>
      <c r="AG82" s="415" t="s">
        <v>153</v>
      </c>
      <c r="AH82" s="295"/>
      <c r="AI82" s="415" t="s">
        <v>519</v>
      </c>
      <c r="AJ82" s="295"/>
      <c r="AK82" s="415" t="s">
        <v>153</v>
      </c>
      <c r="AL82" s="295"/>
    </row>
    <row r="83" spans="3:38" ht="18" customHeight="1" x14ac:dyDescent="0.25">
      <c r="C83" s="474" t="s">
        <v>791</v>
      </c>
      <c r="D83" s="299"/>
      <c r="E83" s="295"/>
      <c r="F83" s="500">
        <v>13</v>
      </c>
      <c r="G83" s="295"/>
      <c r="H83" s="501">
        <v>1.3216754778365199E-3</v>
      </c>
      <c r="I83" s="295"/>
      <c r="J83" s="502">
        <v>232242.24</v>
      </c>
      <c r="K83" s="295"/>
      <c r="L83" s="501">
        <v>1.08866261435015E-3</v>
      </c>
      <c r="M83" s="295"/>
      <c r="N83" s="499">
        <v>11</v>
      </c>
      <c r="O83" s="295"/>
      <c r="P83" s="498">
        <v>198950.68</v>
      </c>
      <c r="Q83" s="295"/>
      <c r="R83" s="548">
        <v>2</v>
      </c>
      <c r="S83" s="295"/>
      <c r="T83" s="548">
        <v>33291.56</v>
      </c>
      <c r="U83" s="299"/>
      <c r="V83" s="295"/>
      <c r="W83" s="499">
        <v>8</v>
      </c>
      <c r="X83" s="295"/>
      <c r="Y83" s="498">
        <v>171868.79999999999</v>
      </c>
      <c r="Z83" s="295"/>
      <c r="AA83" s="499">
        <v>5</v>
      </c>
      <c r="AB83" s="295"/>
      <c r="AC83" s="498">
        <v>60373.440000000002</v>
      </c>
      <c r="AD83" s="295"/>
      <c r="AE83" s="499">
        <v>8</v>
      </c>
      <c r="AF83" s="295"/>
      <c r="AG83" s="498">
        <v>171868.79999999999</v>
      </c>
      <c r="AH83" s="295"/>
      <c r="AI83" s="499">
        <v>5</v>
      </c>
      <c r="AJ83" s="295"/>
      <c r="AK83" s="498">
        <v>60373.440000000002</v>
      </c>
      <c r="AL83" s="295"/>
    </row>
    <row r="84" spans="3:38" ht="18" customHeight="1" x14ac:dyDescent="0.25">
      <c r="C84" s="475" t="s">
        <v>792</v>
      </c>
      <c r="D84" s="299"/>
      <c r="E84" s="295"/>
      <c r="F84" s="496">
        <v>25</v>
      </c>
      <c r="G84" s="295"/>
      <c r="H84" s="497">
        <v>2.5416836112240699E-3</v>
      </c>
      <c r="I84" s="295"/>
      <c r="J84" s="492">
        <v>687453.89</v>
      </c>
      <c r="K84" s="295"/>
      <c r="L84" s="497">
        <v>3.2225203698197898E-3</v>
      </c>
      <c r="M84" s="295"/>
      <c r="N84" s="491">
        <v>13</v>
      </c>
      <c r="O84" s="295"/>
      <c r="P84" s="492">
        <v>318988.61</v>
      </c>
      <c r="Q84" s="295"/>
      <c r="R84" s="479">
        <v>12</v>
      </c>
      <c r="S84" s="295"/>
      <c r="T84" s="479">
        <v>368465.28</v>
      </c>
      <c r="U84" s="299"/>
      <c r="V84" s="295"/>
      <c r="W84" s="491">
        <v>15</v>
      </c>
      <c r="X84" s="295"/>
      <c r="Y84" s="492">
        <v>537495.68000000005</v>
      </c>
      <c r="Z84" s="295"/>
      <c r="AA84" s="491">
        <v>10</v>
      </c>
      <c r="AB84" s="295"/>
      <c r="AC84" s="492">
        <v>149958.21</v>
      </c>
      <c r="AD84" s="295"/>
      <c r="AE84" s="491">
        <v>19</v>
      </c>
      <c r="AF84" s="295"/>
      <c r="AG84" s="492">
        <v>556355.06999999995</v>
      </c>
      <c r="AH84" s="295"/>
      <c r="AI84" s="491">
        <v>6</v>
      </c>
      <c r="AJ84" s="295"/>
      <c r="AK84" s="492">
        <v>131098.82</v>
      </c>
      <c r="AL84" s="295"/>
    </row>
    <row r="85" spans="3:38" ht="18" customHeight="1" x14ac:dyDescent="0.25">
      <c r="C85" s="474" t="s">
        <v>793</v>
      </c>
      <c r="D85" s="299"/>
      <c r="E85" s="295"/>
      <c r="F85" s="500">
        <v>4</v>
      </c>
      <c r="G85" s="295"/>
      <c r="H85" s="501">
        <v>4.0666937779585202E-4</v>
      </c>
      <c r="I85" s="295"/>
      <c r="J85" s="502">
        <v>111611.8</v>
      </c>
      <c r="K85" s="295"/>
      <c r="L85" s="501">
        <v>5.2319334321062998E-4</v>
      </c>
      <c r="M85" s="295"/>
      <c r="N85" s="499">
        <v>3</v>
      </c>
      <c r="O85" s="295"/>
      <c r="P85" s="498">
        <v>94948.02</v>
      </c>
      <c r="Q85" s="295"/>
      <c r="R85" s="548">
        <v>1</v>
      </c>
      <c r="S85" s="295"/>
      <c r="T85" s="548">
        <v>16663.78</v>
      </c>
      <c r="U85" s="299"/>
      <c r="V85" s="295"/>
      <c r="W85" s="499">
        <v>2</v>
      </c>
      <c r="X85" s="295"/>
      <c r="Y85" s="498">
        <v>87945.1</v>
      </c>
      <c r="Z85" s="295"/>
      <c r="AA85" s="499">
        <v>2</v>
      </c>
      <c r="AB85" s="295"/>
      <c r="AC85" s="498">
        <v>23666.7</v>
      </c>
      <c r="AD85" s="295"/>
      <c r="AE85" s="499">
        <v>4</v>
      </c>
      <c r="AF85" s="295"/>
      <c r="AG85" s="498">
        <v>111611.8</v>
      </c>
      <c r="AH85" s="295"/>
      <c r="AI85" s="499">
        <v>0</v>
      </c>
      <c r="AJ85" s="295"/>
      <c r="AK85" s="498">
        <v>0</v>
      </c>
      <c r="AL85" s="295"/>
    </row>
    <row r="86" spans="3:38" ht="18" customHeight="1" x14ac:dyDescent="0.25">
      <c r="C86" s="475" t="s">
        <v>794</v>
      </c>
      <c r="D86" s="299"/>
      <c r="E86" s="295"/>
      <c r="F86" s="496">
        <v>6</v>
      </c>
      <c r="G86" s="295"/>
      <c r="H86" s="497">
        <v>6.1000406669377803E-4</v>
      </c>
      <c r="I86" s="295"/>
      <c r="J86" s="492">
        <v>737483.11</v>
      </c>
      <c r="K86" s="295"/>
      <c r="L86" s="497">
        <v>3.45703817949601E-3</v>
      </c>
      <c r="M86" s="295"/>
      <c r="N86" s="491">
        <v>6</v>
      </c>
      <c r="O86" s="295"/>
      <c r="P86" s="492">
        <v>737483.11</v>
      </c>
      <c r="Q86" s="295"/>
      <c r="R86" s="479">
        <v>0</v>
      </c>
      <c r="S86" s="295"/>
      <c r="T86" s="479">
        <v>0</v>
      </c>
      <c r="U86" s="299"/>
      <c r="V86" s="295"/>
      <c r="W86" s="491">
        <v>5</v>
      </c>
      <c r="X86" s="295"/>
      <c r="Y86" s="492">
        <v>721866.85</v>
      </c>
      <c r="Z86" s="295"/>
      <c r="AA86" s="491">
        <v>1</v>
      </c>
      <c r="AB86" s="295"/>
      <c r="AC86" s="492">
        <v>15616.26</v>
      </c>
      <c r="AD86" s="295"/>
      <c r="AE86" s="491">
        <v>2</v>
      </c>
      <c r="AF86" s="295"/>
      <c r="AG86" s="492">
        <v>399270.04</v>
      </c>
      <c r="AH86" s="295"/>
      <c r="AI86" s="491">
        <v>4</v>
      </c>
      <c r="AJ86" s="295"/>
      <c r="AK86" s="492">
        <v>338213.07</v>
      </c>
      <c r="AL86" s="295"/>
    </row>
    <row r="87" spans="3:38" ht="18" customHeight="1" x14ac:dyDescent="0.25">
      <c r="C87" s="474" t="s">
        <v>795</v>
      </c>
      <c r="D87" s="299"/>
      <c r="E87" s="295"/>
      <c r="F87" s="500">
        <v>90</v>
      </c>
      <c r="G87" s="295"/>
      <c r="H87" s="501">
        <v>9.1500610004066705E-3</v>
      </c>
      <c r="I87" s="295"/>
      <c r="J87" s="502">
        <v>3093092.74</v>
      </c>
      <c r="K87" s="295"/>
      <c r="L87" s="501">
        <v>1.44992333382414E-2</v>
      </c>
      <c r="M87" s="295"/>
      <c r="N87" s="499">
        <v>73</v>
      </c>
      <c r="O87" s="295"/>
      <c r="P87" s="498">
        <v>2709492.43</v>
      </c>
      <c r="Q87" s="295"/>
      <c r="R87" s="548">
        <v>17</v>
      </c>
      <c r="S87" s="295"/>
      <c r="T87" s="548">
        <v>383600.31</v>
      </c>
      <c r="U87" s="299"/>
      <c r="V87" s="295"/>
      <c r="W87" s="499">
        <v>44</v>
      </c>
      <c r="X87" s="295"/>
      <c r="Y87" s="498">
        <v>2167340.1</v>
      </c>
      <c r="Z87" s="295"/>
      <c r="AA87" s="499">
        <v>46</v>
      </c>
      <c r="AB87" s="295"/>
      <c r="AC87" s="498">
        <v>925752.64</v>
      </c>
      <c r="AD87" s="295"/>
      <c r="AE87" s="499">
        <v>40</v>
      </c>
      <c r="AF87" s="295"/>
      <c r="AG87" s="498">
        <v>1858534.71</v>
      </c>
      <c r="AH87" s="295"/>
      <c r="AI87" s="499">
        <v>50</v>
      </c>
      <c r="AJ87" s="295"/>
      <c r="AK87" s="498">
        <v>1234558.03</v>
      </c>
      <c r="AL87" s="295"/>
    </row>
    <row r="88" spans="3:38" ht="18" customHeight="1" x14ac:dyDescent="0.25">
      <c r="C88" s="475" t="s">
        <v>796</v>
      </c>
      <c r="D88" s="299"/>
      <c r="E88" s="295"/>
      <c r="F88" s="496">
        <v>20</v>
      </c>
      <c r="G88" s="295"/>
      <c r="H88" s="497">
        <v>2.0333468889792601E-3</v>
      </c>
      <c r="I88" s="295"/>
      <c r="J88" s="492">
        <v>1036567.95</v>
      </c>
      <c r="K88" s="295"/>
      <c r="L88" s="497">
        <v>4.8590332852394601E-3</v>
      </c>
      <c r="M88" s="295"/>
      <c r="N88" s="491">
        <v>18</v>
      </c>
      <c r="O88" s="295"/>
      <c r="P88" s="492">
        <v>921825.19</v>
      </c>
      <c r="Q88" s="295"/>
      <c r="R88" s="479">
        <v>2</v>
      </c>
      <c r="S88" s="295"/>
      <c r="T88" s="479">
        <v>114742.76</v>
      </c>
      <c r="U88" s="299"/>
      <c r="V88" s="295"/>
      <c r="W88" s="491">
        <v>12</v>
      </c>
      <c r="X88" s="295"/>
      <c r="Y88" s="492">
        <v>726421.41</v>
      </c>
      <c r="Z88" s="295"/>
      <c r="AA88" s="491">
        <v>8</v>
      </c>
      <c r="AB88" s="295"/>
      <c r="AC88" s="492">
        <v>310146.53999999998</v>
      </c>
      <c r="AD88" s="295"/>
      <c r="AE88" s="491">
        <v>19</v>
      </c>
      <c r="AF88" s="295"/>
      <c r="AG88" s="492">
        <v>991012.09</v>
      </c>
      <c r="AH88" s="295"/>
      <c r="AI88" s="491">
        <v>1</v>
      </c>
      <c r="AJ88" s="295"/>
      <c r="AK88" s="492">
        <v>45555.86</v>
      </c>
      <c r="AL88" s="295"/>
    </row>
    <row r="89" spans="3:38" ht="18" customHeight="1" x14ac:dyDescent="0.25">
      <c r="C89" s="474" t="s">
        <v>797</v>
      </c>
      <c r="D89" s="299"/>
      <c r="E89" s="295"/>
      <c r="F89" s="500">
        <v>5</v>
      </c>
      <c r="G89" s="295"/>
      <c r="H89" s="501">
        <v>5.0833672224481503E-4</v>
      </c>
      <c r="I89" s="295"/>
      <c r="J89" s="502">
        <v>93239.02</v>
      </c>
      <c r="K89" s="295"/>
      <c r="L89" s="501">
        <v>4.3706879193313602E-4</v>
      </c>
      <c r="M89" s="295"/>
      <c r="N89" s="499">
        <v>2</v>
      </c>
      <c r="O89" s="295"/>
      <c r="P89" s="498">
        <v>67537.259999999995</v>
      </c>
      <c r="Q89" s="295"/>
      <c r="R89" s="548">
        <v>3</v>
      </c>
      <c r="S89" s="295"/>
      <c r="T89" s="548">
        <v>25701.759999999998</v>
      </c>
      <c r="U89" s="299"/>
      <c r="V89" s="295"/>
      <c r="W89" s="499">
        <v>1</v>
      </c>
      <c r="X89" s="295"/>
      <c r="Y89" s="498">
        <v>44293.16</v>
      </c>
      <c r="Z89" s="295"/>
      <c r="AA89" s="499">
        <v>4</v>
      </c>
      <c r="AB89" s="295"/>
      <c r="AC89" s="498">
        <v>48945.86</v>
      </c>
      <c r="AD89" s="295"/>
      <c r="AE89" s="499">
        <v>2</v>
      </c>
      <c r="AF89" s="295"/>
      <c r="AG89" s="498">
        <v>67537.259999999995</v>
      </c>
      <c r="AH89" s="295"/>
      <c r="AI89" s="499">
        <v>3</v>
      </c>
      <c r="AJ89" s="295"/>
      <c r="AK89" s="498">
        <v>25701.759999999998</v>
      </c>
      <c r="AL89" s="295"/>
    </row>
    <row r="90" spans="3:38" ht="18" customHeight="1" x14ac:dyDescent="0.25">
      <c r="C90" s="475" t="s">
        <v>798</v>
      </c>
      <c r="D90" s="299"/>
      <c r="E90" s="295"/>
      <c r="F90" s="496">
        <v>2</v>
      </c>
      <c r="G90" s="295"/>
      <c r="H90" s="497">
        <v>2.0333468889792601E-4</v>
      </c>
      <c r="I90" s="295"/>
      <c r="J90" s="492">
        <v>22201.82</v>
      </c>
      <c r="K90" s="295"/>
      <c r="L90" s="497">
        <v>1.04073623319045E-4</v>
      </c>
      <c r="M90" s="295"/>
      <c r="N90" s="491">
        <v>2</v>
      </c>
      <c r="O90" s="295"/>
      <c r="P90" s="492">
        <v>22201.82</v>
      </c>
      <c r="Q90" s="295"/>
      <c r="R90" s="479">
        <v>0</v>
      </c>
      <c r="S90" s="295"/>
      <c r="T90" s="479">
        <v>0</v>
      </c>
      <c r="U90" s="299"/>
      <c r="V90" s="295"/>
      <c r="W90" s="491">
        <v>0</v>
      </c>
      <c r="X90" s="295"/>
      <c r="Y90" s="492">
        <v>0</v>
      </c>
      <c r="Z90" s="295"/>
      <c r="AA90" s="491">
        <v>2</v>
      </c>
      <c r="AB90" s="295"/>
      <c r="AC90" s="492">
        <v>22201.82</v>
      </c>
      <c r="AD90" s="295"/>
      <c r="AE90" s="491">
        <v>1</v>
      </c>
      <c r="AF90" s="295"/>
      <c r="AG90" s="492">
        <v>12190.31</v>
      </c>
      <c r="AH90" s="295"/>
      <c r="AI90" s="491">
        <v>1</v>
      </c>
      <c r="AJ90" s="295"/>
      <c r="AK90" s="492">
        <v>10011.51</v>
      </c>
      <c r="AL90" s="295"/>
    </row>
    <row r="91" spans="3:38" ht="18" customHeight="1" x14ac:dyDescent="0.25">
      <c r="C91" s="474" t="s">
        <v>799</v>
      </c>
      <c r="D91" s="299"/>
      <c r="E91" s="295"/>
      <c r="F91" s="500">
        <v>59</v>
      </c>
      <c r="G91" s="295"/>
      <c r="H91" s="501">
        <v>5.9983733224888199E-3</v>
      </c>
      <c r="I91" s="295"/>
      <c r="J91" s="502">
        <v>2644348.06</v>
      </c>
      <c r="K91" s="295"/>
      <c r="L91" s="501">
        <v>1.23956902596674E-2</v>
      </c>
      <c r="M91" s="295"/>
      <c r="N91" s="499">
        <v>51</v>
      </c>
      <c r="O91" s="295"/>
      <c r="P91" s="498">
        <v>2301834.8199999998</v>
      </c>
      <c r="Q91" s="295"/>
      <c r="R91" s="548">
        <v>8</v>
      </c>
      <c r="S91" s="295"/>
      <c r="T91" s="548">
        <v>342513.24</v>
      </c>
      <c r="U91" s="299"/>
      <c r="V91" s="295"/>
      <c r="W91" s="499">
        <v>33</v>
      </c>
      <c r="X91" s="295"/>
      <c r="Y91" s="498">
        <v>1737040.63</v>
      </c>
      <c r="Z91" s="295"/>
      <c r="AA91" s="499">
        <v>26</v>
      </c>
      <c r="AB91" s="295"/>
      <c r="AC91" s="498">
        <v>907307.43</v>
      </c>
      <c r="AD91" s="295"/>
      <c r="AE91" s="499">
        <v>56</v>
      </c>
      <c r="AF91" s="295"/>
      <c r="AG91" s="498">
        <v>2566179.66</v>
      </c>
      <c r="AH91" s="295"/>
      <c r="AI91" s="499">
        <v>3</v>
      </c>
      <c r="AJ91" s="295"/>
      <c r="AK91" s="498">
        <v>78168.399999999994</v>
      </c>
      <c r="AL91" s="295"/>
    </row>
    <row r="92" spans="3:38" ht="18" customHeight="1" x14ac:dyDescent="0.25">
      <c r="C92" s="475" t="s">
        <v>800</v>
      </c>
      <c r="D92" s="299"/>
      <c r="E92" s="295"/>
      <c r="F92" s="496">
        <v>10</v>
      </c>
      <c r="G92" s="295"/>
      <c r="H92" s="497">
        <v>1.0166734444896301E-3</v>
      </c>
      <c r="I92" s="295"/>
      <c r="J92" s="492">
        <v>98576.960000000006</v>
      </c>
      <c r="K92" s="295"/>
      <c r="L92" s="497">
        <v>4.6209100888920901E-4</v>
      </c>
      <c r="M92" s="295"/>
      <c r="N92" s="491">
        <v>7</v>
      </c>
      <c r="O92" s="295"/>
      <c r="P92" s="492">
        <v>70959.63</v>
      </c>
      <c r="Q92" s="295"/>
      <c r="R92" s="479">
        <v>3</v>
      </c>
      <c r="S92" s="295"/>
      <c r="T92" s="479">
        <v>27617.33</v>
      </c>
      <c r="U92" s="299"/>
      <c r="V92" s="295"/>
      <c r="W92" s="491">
        <v>2</v>
      </c>
      <c r="X92" s="295"/>
      <c r="Y92" s="492">
        <v>28530.83</v>
      </c>
      <c r="Z92" s="295"/>
      <c r="AA92" s="491">
        <v>8</v>
      </c>
      <c r="AB92" s="295"/>
      <c r="AC92" s="492">
        <v>70046.13</v>
      </c>
      <c r="AD92" s="295"/>
      <c r="AE92" s="491">
        <v>6</v>
      </c>
      <c r="AF92" s="295"/>
      <c r="AG92" s="492">
        <v>67521.039999999994</v>
      </c>
      <c r="AH92" s="295"/>
      <c r="AI92" s="491">
        <v>4</v>
      </c>
      <c r="AJ92" s="295"/>
      <c r="AK92" s="492">
        <v>31055.919999999998</v>
      </c>
      <c r="AL92" s="295"/>
    </row>
    <row r="93" spans="3:38" ht="18" customHeight="1" x14ac:dyDescent="0.25">
      <c r="C93" s="474" t="s">
        <v>801</v>
      </c>
      <c r="D93" s="299"/>
      <c r="E93" s="295"/>
      <c r="F93" s="500">
        <v>656</v>
      </c>
      <c r="G93" s="295"/>
      <c r="H93" s="501">
        <v>6.6693777958519704E-2</v>
      </c>
      <c r="I93" s="295"/>
      <c r="J93" s="502">
        <v>15389612.1</v>
      </c>
      <c r="K93" s="295"/>
      <c r="L93" s="501">
        <v>7.2140603460510197E-2</v>
      </c>
      <c r="M93" s="295"/>
      <c r="N93" s="499">
        <v>527</v>
      </c>
      <c r="O93" s="295"/>
      <c r="P93" s="498">
        <v>12839286.449999999</v>
      </c>
      <c r="Q93" s="295"/>
      <c r="R93" s="548">
        <v>129</v>
      </c>
      <c r="S93" s="295"/>
      <c r="T93" s="548">
        <v>2550325.65</v>
      </c>
      <c r="U93" s="299"/>
      <c r="V93" s="295"/>
      <c r="W93" s="499">
        <v>193</v>
      </c>
      <c r="X93" s="295"/>
      <c r="Y93" s="498">
        <v>6422796.7400000002</v>
      </c>
      <c r="Z93" s="295"/>
      <c r="AA93" s="499">
        <v>463</v>
      </c>
      <c r="AB93" s="295"/>
      <c r="AC93" s="498">
        <v>8966815.3599999994</v>
      </c>
      <c r="AD93" s="295"/>
      <c r="AE93" s="499">
        <v>456</v>
      </c>
      <c r="AF93" s="295"/>
      <c r="AG93" s="498">
        <v>11878934.59</v>
      </c>
      <c r="AH93" s="295"/>
      <c r="AI93" s="499">
        <v>200</v>
      </c>
      <c r="AJ93" s="295"/>
      <c r="AK93" s="498">
        <v>3510677.51</v>
      </c>
      <c r="AL93" s="295"/>
    </row>
    <row r="94" spans="3:38" ht="18" customHeight="1" x14ac:dyDescent="0.25">
      <c r="C94" s="475" t="s">
        <v>802</v>
      </c>
      <c r="D94" s="299"/>
      <c r="E94" s="295"/>
      <c r="F94" s="496">
        <v>2</v>
      </c>
      <c r="G94" s="295"/>
      <c r="H94" s="497">
        <v>2.0333468889792601E-4</v>
      </c>
      <c r="I94" s="295"/>
      <c r="J94" s="492">
        <v>118209.2</v>
      </c>
      <c r="K94" s="295"/>
      <c r="L94" s="497">
        <v>5.5411942595903004E-4</v>
      </c>
      <c r="M94" s="295"/>
      <c r="N94" s="491">
        <v>2</v>
      </c>
      <c r="O94" s="295"/>
      <c r="P94" s="492">
        <v>118209.2</v>
      </c>
      <c r="Q94" s="295"/>
      <c r="R94" s="479">
        <v>0</v>
      </c>
      <c r="S94" s="295"/>
      <c r="T94" s="479">
        <v>0</v>
      </c>
      <c r="U94" s="299"/>
      <c r="V94" s="295"/>
      <c r="W94" s="491">
        <v>2</v>
      </c>
      <c r="X94" s="295"/>
      <c r="Y94" s="492">
        <v>118209.2</v>
      </c>
      <c r="Z94" s="295"/>
      <c r="AA94" s="491">
        <v>0</v>
      </c>
      <c r="AB94" s="295"/>
      <c r="AC94" s="492">
        <v>0</v>
      </c>
      <c r="AD94" s="295"/>
      <c r="AE94" s="491">
        <v>2</v>
      </c>
      <c r="AF94" s="295"/>
      <c r="AG94" s="492">
        <v>118209.2</v>
      </c>
      <c r="AH94" s="295"/>
      <c r="AI94" s="491">
        <v>0</v>
      </c>
      <c r="AJ94" s="295"/>
      <c r="AK94" s="492">
        <v>0</v>
      </c>
      <c r="AL94" s="295"/>
    </row>
    <row r="95" spans="3:38" ht="18" customHeight="1" x14ac:dyDescent="0.25">
      <c r="C95" s="474" t="s">
        <v>803</v>
      </c>
      <c r="D95" s="299"/>
      <c r="E95" s="295"/>
      <c r="F95" s="500">
        <v>98</v>
      </c>
      <c r="G95" s="295"/>
      <c r="H95" s="501">
        <v>9.9633997559983693E-3</v>
      </c>
      <c r="I95" s="295"/>
      <c r="J95" s="502">
        <v>1518087.12</v>
      </c>
      <c r="K95" s="295"/>
      <c r="L95" s="501">
        <v>7.1162106121198396E-3</v>
      </c>
      <c r="M95" s="295"/>
      <c r="N95" s="499">
        <v>65</v>
      </c>
      <c r="O95" s="295"/>
      <c r="P95" s="498">
        <v>981292.02</v>
      </c>
      <c r="Q95" s="295"/>
      <c r="R95" s="548">
        <v>33</v>
      </c>
      <c r="S95" s="295"/>
      <c r="T95" s="548">
        <v>536795.1</v>
      </c>
      <c r="U95" s="299"/>
      <c r="V95" s="295"/>
      <c r="W95" s="499">
        <v>11</v>
      </c>
      <c r="X95" s="295"/>
      <c r="Y95" s="498">
        <v>255577.93</v>
      </c>
      <c r="Z95" s="295"/>
      <c r="AA95" s="499">
        <v>87</v>
      </c>
      <c r="AB95" s="295"/>
      <c r="AC95" s="498">
        <v>1262509.19</v>
      </c>
      <c r="AD95" s="295"/>
      <c r="AE95" s="499">
        <v>97</v>
      </c>
      <c r="AF95" s="295"/>
      <c r="AG95" s="498">
        <v>1511948.73</v>
      </c>
      <c r="AH95" s="295"/>
      <c r="AI95" s="499">
        <v>1</v>
      </c>
      <c r="AJ95" s="295"/>
      <c r="AK95" s="498">
        <v>6138.39</v>
      </c>
      <c r="AL95" s="295"/>
    </row>
    <row r="96" spans="3:38" ht="18" customHeight="1" x14ac:dyDescent="0.25">
      <c r="C96" s="475" t="s">
        <v>804</v>
      </c>
      <c r="D96" s="299"/>
      <c r="E96" s="295"/>
      <c r="F96" s="496">
        <v>193</v>
      </c>
      <c r="G96" s="295"/>
      <c r="H96" s="497">
        <v>1.9621797478649901E-2</v>
      </c>
      <c r="I96" s="295"/>
      <c r="J96" s="492">
        <v>2500302.41</v>
      </c>
      <c r="K96" s="295"/>
      <c r="L96" s="497">
        <v>1.1720459457920201E-2</v>
      </c>
      <c r="M96" s="295"/>
      <c r="N96" s="491">
        <v>103</v>
      </c>
      <c r="O96" s="295"/>
      <c r="P96" s="492">
        <v>1336286.6100000001</v>
      </c>
      <c r="Q96" s="295"/>
      <c r="R96" s="479">
        <v>90</v>
      </c>
      <c r="S96" s="295"/>
      <c r="T96" s="479">
        <v>1164015.8</v>
      </c>
      <c r="U96" s="299"/>
      <c r="V96" s="295"/>
      <c r="W96" s="491">
        <v>15</v>
      </c>
      <c r="X96" s="295"/>
      <c r="Y96" s="492">
        <v>328843.08</v>
      </c>
      <c r="Z96" s="295"/>
      <c r="AA96" s="491">
        <v>178</v>
      </c>
      <c r="AB96" s="295"/>
      <c r="AC96" s="492">
        <v>2171459.33</v>
      </c>
      <c r="AD96" s="295"/>
      <c r="AE96" s="491">
        <v>47</v>
      </c>
      <c r="AF96" s="295"/>
      <c r="AG96" s="492">
        <v>651743.51</v>
      </c>
      <c r="AH96" s="295"/>
      <c r="AI96" s="491">
        <v>146</v>
      </c>
      <c r="AJ96" s="295"/>
      <c r="AK96" s="492">
        <v>1848558.9</v>
      </c>
      <c r="AL96" s="295"/>
    </row>
    <row r="97" spans="3:38" ht="18" customHeight="1" x14ac:dyDescent="0.25">
      <c r="C97" s="474" t="s">
        <v>805</v>
      </c>
      <c r="D97" s="299"/>
      <c r="E97" s="295"/>
      <c r="F97" s="500">
        <v>177</v>
      </c>
      <c r="G97" s="295"/>
      <c r="H97" s="501">
        <v>1.79951199674665E-2</v>
      </c>
      <c r="I97" s="295"/>
      <c r="J97" s="502">
        <v>2432293.7200000002</v>
      </c>
      <c r="K97" s="295"/>
      <c r="L97" s="501">
        <v>1.14016607835105E-2</v>
      </c>
      <c r="M97" s="295"/>
      <c r="N97" s="499">
        <v>98</v>
      </c>
      <c r="O97" s="295"/>
      <c r="P97" s="498">
        <v>1455617.25</v>
      </c>
      <c r="Q97" s="295"/>
      <c r="R97" s="548">
        <v>79</v>
      </c>
      <c r="S97" s="295"/>
      <c r="T97" s="548">
        <v>976676.47</v>
      </c>
      <c r="U97" s="299"/>
      <c r="V97" s="295"/>
      <c r="W97" s="499">
        <v>29</v>
      </c>
      <c r="X97" s="295"/>
      <c r="Y97" s="498">
        <v>676717.1</v>
      </c>
      <c r="Z97" s="295"/>
      <c r="AA97" s="499">
        <v>148</v>
      </c>
      <c r="AB97" s="295"/>
      <c r="AC97" s="498">
        <v>1755576.62</v>
      </c>
      <c r="AD97" s="295"/>
      <c r="AE97" s="499">
        <v>131</v>
      </c>
      <c r="AF97" s="295"/>
      <c r="AG97" s="498">
        <v>1974188.06</v>
      </c>
      <c r="AH97" s="295"/>
      <c r="AI97" s="499">
        <v>46</v>
      </c>
      <c r="AJ97" s="295"/>
      <c r="AK97" s="498">
        <v>458105.66</v>
      </c>
      <c r="AL97" s="295"/>
    </row>
    <row r="98" spans="3:38" ht="18" customHeight="1" x14ac:dyDescent="0.25">
      <c r="C98" s="475" t="s">
        <v>806</v>
      </c>
      <c r="D98" s="299"/>
      <c r="E98" s="295"/>
      <c r="F98" s="496">
        <v>481</v>
      </c>
      <c r="G98" s="295"/>
      <c r="H98" s="497">
        <v>4.8901992679951198E-2</v>
      </c>
      <c r="I98" s="295"/>
      <c r="J98" s="492">
        <v>6814315.0999999996</v>
      </c>
      <c r="K98" s="295"/>
      <c r="L98" s="497">
        <v>3.1942897604551497E-2</v>
      </c>
      <c r="M98" s="295"/>
      <c r="N98" s="491">
        <v>252</v>
      </c>
      <c r="O98" s="295"/>
      <c r="P98" s="492">
        <v>3817006.44</v>
      </c>
      <c r="Q98" s="295"/>
      <c r="R98" s="479">
        <v>229</v>
      </c>
      <c r="S98" s="295"/>
      <c r="T98" s="479">
        <v>2997308.66</v>
      </c>
      <c r="U98" s="299"/>
      <c r="V98" s="295"/>
      <c r="W98" s="491">
        <v>73</v>
      </c>
      <c r="X98" s="295"/>
      <c r="Y98" s="492">
        <v>1688122.38</v>
      </c>
      <c r="Z98" s="295"/>
      <c r="AA98" s="491">
        <v>408</v>
      </c>
      <c r="AB98" s="295"/>
      <c r="AC98" s="492">
        <v>5126192.72</v>
      </c>
      <c r="AD98" s="295"/>
      <c r="AE98" s="491">
        <v>339</v>
      </c>
      <c r="AF98" s="295"/>
      <c r="AG98" s="492">
        <v>5448936.3700000001</v>
      </c>
      <c r="AH98" s="295"/>
      <c r="AI98" s="491">
        <v>142</v>
      </c>
      <c r="AJ98" s="295"/>
      <c r="AK98" s="492">
        <v>1365378.73</v>
      </c>
      <c r="AL98" s="295"/>
    </row>
    <row r="99" spans="3:38" ht="18" customHeight="1" x14ac:dyDescent="0.25">
      <c r="C99" s="474" t="s">
        <v>807</v>
      </c>
      <c r="D99" s="299"/>
      <c r="E99" s="295"/>
      <c r="F99" s="500">
        <v>1</v>
      </c>
      <c r="G99" s="295"/>
      <c r="H99" s="501">
        <v>1.0166734444896301E-4</v>
      </c>
      <c r="I99" s="295"/>
      <c r="J99" s="502">
        <v>11561.61</v>
      </c>
      <c r="K99" s="295"/>
      <c r="L99" s="501">
        <v>5.41963966963839E-5</v>
      </c>
      <c r="M99" s="295"/>
      <c r="N99" s="499">
        <v>1</v>
      </c>
      <c r="O99" s="295"/>
      <c r="P99" s="498">
        <v>11561.61</v>
      </c>
      <c r="Q99" s="295"/>
      <c r="R99" s="548">
        <v>0</v>
      </c>
      <c r="S99" s="295"/>
      <c r="T99" s="548">
        <v>0</v>
      </c>
      <c r="U99" s="299"/>
      <c r="V99" s="295"/>
      <c r="W99" s="499">
        <v>0</v>
      </c>
      <c r="X99" s="295"/>
      <c r="Y99" s="498">
        <v>0</v>
      </c>
      <c r="Z99" s="295"/>
      <c r="AA99" s="499">
        <v>1</v>
      </c>
      <c r="AB99" s="295"/>
      <c r="AC99" s="498">
        <v>11561.61</v>
      </c>
      <c r="AD99" s="295"/>
      <c r="AE99" s="499">
        <v>0</v>
      </c>
      <c r="AF99" s="295"/>
      <c r="AG99" s="498">
        <v>0</v>
      </c>
      <c r="AH99" s="295"/>
      <c r="AI99" s="499">
        <v>1</v>
      </c>
      <c r="AJ99" s="295"/>
      <c r="AK99" s="498">
        <v>11561.61</v>
      </c>
      <c r="AL99" s="295"/>
    </row>
    <row r="100" spans="3:38" ht="18" customHeight="1" x14ac:dyDescent="0.25">
      <c r="C100" s="475" t="s">
        <v>808</v>
      </c>
      <c r="D100" s="299"/>
      <c r="E100" s="295"/>
      <c r="F100" s="496">
        <v>218</v>
      </c>
      <c r="G100" s="295"/>
      <c r="H100" s="497">
        <v>2.2163481089873899E-2</v>
      </c>
      <c r="I100" s="295"/>
      <c r="J100" s="492">
        <v>4748563.46</v>
      </c>
      <c r="K100" s="295"/>
      <c r="L100" s="497">
        <v>2.22594456149371E-2</v>
      </c>
      <c r="M100" s="295"/>
      <c r="N100" s="491">
        <v>155</v>
      </c>
      <c r="O100" s="295"/>
      <c r="P100" s="492">
        <v>3248214.5</v>
      </c>
      <c r="Q100" s="295"/>
      <c r="R100" s="479">
        <v>63</v>
      </c>
      <c r="S100" s="295"/>
      <c r="T100" s="479">
        <v>1500348.96</v>
      </c>
      <c r="U100" s="299"/>
      <c r="V100" s="295"/>
      <c r="W100" s="491">
        <v>46</v>
      </c>
      <c r="X100" s="295"/>
      <c r="Y100" s="492">
        <v>1325637.6100000001</v>
      </c>
      <c r="Z100" s="295"/>
      <c r="AA100" s="491">
        <v>172</v>
      </c>
      <c r="AB100" s="295"/>
      <c r="AC100" s="492">
        <v>3422925.85</v>
      </c>
      <c r="AD100" s="295"/>
      <c r="AE100" s="491">
        <v>180</v>
      </c>
      <c r="AF100" s="295"/>
      <c r="AG100" s="492">
        <v>4179803.5</v>
      </c>
      <c r="AH100" s="295"/>
      <c r="AI100" s="491">
        <v>38</v>
      </c>
      <c r="AJ100" s="295"/>
      <c r="AK100" s="492">
        <v>568759.96</v>
      </c>
      <c r="AL100" s="295"/>
    </row>
    <row r="101" spans="3:38" ht="18" customHeight="1" x14ac:dyDescent="0.25">
      <c r="C101" s="474" t="s">
        <v>809</v>
      </c>
      <c r="D101" s="299"/>
      <c r="E101" s="295"/>
      <c r="F101" s="500">
        <v>59</v>
      </c>
      <c r="G101" s="295"/>
      <c r="H101" s="501">
        <v>5.9983733224888199E-3</v>
      </c>
      <c r="I101" s="295"/>
      <c r="J101" s="502">
        <v>2220845.0299999998</v>
      </c>
      <c r="K101" s="295"/>
      <c r="L101" s="501">
        <v>1.0410470362438499E-2</v>
      </c>
      <c r="M101" s="295"/>
      <c r="N101" s="499">
        <v>44</v>
      </c>
      <c r="O101" s="295"/>
      <c r="P101" s="498">
        <v>1827370.5</v>
      </c>
      <c r="Q101" s="295"/>
      <c r="R101" s="548">
        <v>15</v>
      </c>
      <c r="S101" s="295"/>
      <c r="T101" s="548">
        <v>393474.53</v>
      </c>
      <c r="U101" s="299"/>
      <c r="V101" s="295"/>
      <c r="W101" s="499">
        <v>35</v>
      </c>
      <c r="X101" s="295"/>
      <c r="Y101" s="498">
        <v>1710144.71</v>
      </c>
      <c r="Z101" s="295"/>
      <c r="AA101" s="499">
        <v>24</v>
      </c>
      <c r="AB101" s="295"/>
      <c r="AC101" s="498">
        <v>510700.32</v>
      </c>
      <c r="AD101" s="295"/>
      <c r="AE101" s="499">
        <v>41</v>
      </c>
      <c r="AF101" s="295"/>
      <c r="AG101" s="498">
        <v>1767296.93</v>
      </c>
      <c r="AH101" s="295"/>
      <c r="AI101" s="499">
        <v>18</v>
      </c>
      <c r="AJ101" s="295"/>
      <c r="AK101" s="498">
        <v>453548.1</v>
      </c>
      <c r="AL101" s="295"/>
    </row>
    <row r="102" spans="3:38" ht="18" customHeight="1" x14ac:dyDescent="0.25">
      <c r="C102" s="475" t="s">
        <v>810</v>
      </c>
      <c r="D102" s="299"/>
      <c r="E102" s="295"/>
      <c r="F102" s="496">
        <v>103</v>
      </c>
      <c r="G102" s="295"/>
      <c r="H102" s="497">
        <v>1.0471736478243201E-2</v>
      </c>
      <c r="I102" s="295"/>
      <c r="J102" s="492">
        <v>2498272.4500000002</v>
      </c>
      <c r="K102" s="295"/>
      <c r="L102" s="497">
        <v>1.1710943783421799E-2</v>
      </c>
      <c r="M102" s="295"/>
      <c r="N102" s="491">
        <v>71</v>
      </c>
      <c r="O102" s="295"/>
      <c r="P102" s="492">
        <v>1885600.91</v>
      </c>
      <c r="Q102" s="295"/>
      <c r="R102" s="479">
        <v>32</v>
      </c>
      <c r="S102" s="295"/>
      <c r="T102" s="479">
        <v>612671.54</v>
      </c>
      <c r="U102" s="299"/>
      <c r="V102" s="295"/>
      <c r="W102" s="491">
        <v>29</v>
      </c>
      <c r="X102" s="295"/>
      <c r="Y102" s="492">
        <v>1113446.1599999999</v>
      </c>
      <c r="Z102" s="295"/>
      <c r="AA102" s="491">
        <v>74</v>
      </c>
      <c r="AB102" s="295"/>
      <c r="AC102" s="492">
        <v>1384826.29</v>
      </c>
      <c r="AD102" s="295"/>
      <c r="AE102" s="491">
        <v>64</v>
      </c>
      <c r="AF102" s="295"/>
      <c r="AG102" s="492">
        <v>1972225.3</v>
      </c>
      <c r="AH102" s="295"/>
      <c r="AI102" s="491">
        <v>39</v>
      </c>
      <c r="AJ102" s="295"/>
      <c r="AK102" s="492">
        <v>526047.15</v>
      </c>
      <c r="AL102" s="295"/>
    </row>
    <row r="103" spans="3:38" ht="18" customHeight="1" x14ac:dyDescent="0.25">
      <c r="C103" s="474" t="s">
        <v>811</v>
      </c>
      <c r="D103" s="299"/>
      <c r="E103" s="295"/>
      <c r="F103" s="500">
        <v>269</v>
      </c>
      <c r="G103" s="295"/>
      <c r="H103" s="501">
        <v>2.7348515656770999E-2</v>
      </c>
      <c r="I103" s="295"/>
      <c r="J103" s="502">
        <v>4111642.51</v>
      </c>
      <c r="K103" s="295"/>
      <c r="L103" s="501">
        <v>1.9273804301102999E-2</v>
      </c>
      <c r="M103" s="295"/>
      <c r="N103" s="499">
        <v>157</v>
      </c>
      <c r="O103" s="295"/>
      <c r="P103" s="498">
        <v>2735230.72</v>
      </c>
      <c r="Q103" s="295"/>
      <c r="R103" s="548">
        <v>112</v>
      </c>
      <c r="S103" s="295"/>
      <c r="T103" s="548">
        <v>1376411.79</v>
      </c>
      <c r="U103" s="299"/>
      <c r="V103" s="295"/>
      <c r="W103" s="499">
        <v>49</v>
      </c>
      <c r="X103" s="295"/>
      <c r="Y103" s="498">
        <v>1350121.08</v>
      </c>
      <c r="Z103" s="295"/>
      <c r="AA103" s="499">
        <v>220</v>
      </c>
      <c r="AB103" s="295"/>
      <c r="AC103" s="498">
        <v>2761521.43</v>
      </c>
      <c r="AD103" s="295"/>
      <c r="AE103" s="499">
        <v>210</v>
      </c>
      <c r="AF103" s="295"/>
      <c r="AG103" s="498">
        <v>3507464.29</v>
      </c>
      <c r="AH103" s="295"/>
      <c r="AI103" s="499">
        <v>59</v>
      </c>
      <c r="AJ103" s="295"/>
      <c r="AK103" s="498">
        <v>604178.22</v>
      </c>
      <c r="AL103" s="295"/>
    </row>
    <row r="104" spans="3:38" ht="18" customHeight="1" x14ac:dyDescent="0.25">
      <c r="C104" s="475" t="s">
        <v>812</v>
      </c>
      <c r="D104" s="299"/>
      <c r="E104" s="295"/>
      <c r="F104" s="496">
        <v>422</v>
      </c>
      <c r="G104" s="295"/>
      <c r="H104" s="497">
        <v>4.2903619357462397E-2</v>
      </c>
      <c r="I104" s="295"/>
      <c r="J104" s="492">
        <v>20511923.629999999</v>
      </c>
      <c r="K104" s="295"/>
      <c r="L104" s="497">
        <v>9.6152036788769907E-2</v>
      </c>
      <c r="M104" s="295"/>
      <c r="N104" s="491">
        <v>321</v>
      </c>
      <c r="O104" s="295"/>
      <c r="P104" s="492">
        <v>16808831.859999999</v>
      </c>
      <c r="Q104" s="295"/>
      <c r="R104" s="479">
        <v>101</v>
      </c>
      <c r="S104" s="295"/>
      <c r="T104" s="479">
        <v>3703091.77</v>
      </c>
      <c r="U104" s="299"/>
      <c r="V104" s="295"/>
      <c r="W104" s="491">
        <v>253</v>
      </c>
      <c r="X104" s="295"/>
      <c r="Y104" s="492">
        <v>15812092.35</v>
      </c>
      <c r="Z104" s="295"/>
      <c r="AA104" s="491">
        <v>169</v>
      </c>
      <c r="AB104" s="295"/>
      <c r="AC104" s="492">
        <v>4699831.28</v>
      </c>
      <c r="AD104" s="295"/>
      <c r="AE104" s="491">
        <v>318</v>
      </c>
      <c r="AF104" s="295"/>
      <c r="AG104" s="492">
        <v>17157778.16</v>
      </c>
      <c r="AH104" s="295"/>
      <c r="AI104" s="491">
        <v>104</v>
      </c>
      <c r="AJ104" s="295"/>
      <c r="AK104" s="492">
        <v>3354145.47</v>
      </c>
      <c r="AL104" s="295"/>
    </row>
    <row r="105" spans="3:38" ht="18" customHeight="1" x14ac:dyDescent="0.25">
      <c r="C105" s="474" t="s">
        <v>813</v>
      </c>
      <c r="D105" s="299"/>
      <c r="E105" s="295"/>
      <c r="F105" s="500">
        <v>183</v>
      </c>
      <c r="G105" s="295"/>
      <c r="H105" s="501">
        <v>1.86051240341602E-2</v>
      </c>
      <c r="I105" s="295"/>
      <c r="J105" s="502">
        <v>2873921.55</v>
      </c>
      <c r="K105" s="295"/>
      <c r="L105" s="501">
        <v>1.34718427968152E-2</v>
      </c>
      <c r="M105" s="295"/>
      <c r="N105" s="499">
        <v>159</v>
      </c>
      <c r="O105" s="295"/>
      <c r="P105" s="498">
        <v>2425188.5099999998</v>
      </c>
      <c r="Q105" s="295"/>
      <c r="R105" s="548">
        <v>24</v>
      </c>
      <c r="S105" s="295"/>
      <c r="T105" s="548">
        <v>448733.04</v>
      </c>
      <c r="U105" s="299"/>
      <c r="V105" s="295"/>
      <c r="W105" s="499">
        <v>40</v>
      </c>
      <c r="X105" s="295"/>
      <c r="Y105" s="498">
        <v>854950.43</v>
      </c>
      <c r="Z105" s="295"/>
      <c r="AA105" s="499">
        <v>143</v>
      </c>
      <c r="AB105" s="295"/>
      <c r="AC105" s="498">
        <v>2018971.12</v>
      </c>
      <c r="AD105" s="295"/>
      <c r="AE105" s="499">
        <v>179</v>
      </c>
      <c r="AF105" s="295"/>
      <c r="AG105" s="498">
        <v>2828781.74</v>
      </c>
      <c r="AH105" s="295"/>
      <c r="AI105" s="499">
        <v>4</v>
      </c>
      <c r="AJ105" s="295"/>
      <c r="AK105" s="498">
        <v>45139.81</v>
      </c>
      <c r="AL105" s="295"/>
    </row>
    <row r="106" spans="3:38" ht="18" customHeight="1" x14ac:dyDescent="0.25">
      <c r="C106" s="475" t="s">
        <v>814</v>
      </c>
      <c r="D106" s="299"/>
      <c r="E106" s="295"/>
      <c r="F106" s="496">
        <v>34</v>
      </c>
      <c r="G106" s="295"/>
      <c r="H106" s="497">
        <v>3.45668971126474E-3</v>
      </c>
      <c r="I106" s="295"/>
      <c r="J106" s="492">
        <v>910017.71</v>
      </c>
      <c r="K106" s="295"/>
      <c r="L106" s="497">
        <v>4.2658142604615401E-3</v>
      </c>
      <c r="M106" s="295"/>
      <c r="N106" s="491">
        <v>30</v>
      </c>
      <c r="O106" s="295"/>
      <c r="P106" s="492">
        <v>837344.29</v>
      </c>
      <c r="Q106" s="295"/>
      <c r="R106" s="479">
        <v>4</v>
      </c>
      <c r="S106" s="295"/>
      <c r="T106" s="479">
        <v>72673.42</v>
      </c>
      <c r="U106" s="299"/>
      <c r="V106" s="295"/>
      <c r="W106" s="491">
        <v>15</v>
      </c>
      <c r="X106" s="295"/>
      <c r="Y106" s="492">
        <v>547649.48</v>
      </c>
      <c r="Z106" s="295"/>
      <c r="AA106" s="491">
        <v>19</v>
      </c>
      <c r="AB106" s="295"/>
      <c r="AC106" s="492">
        <v>362368.23</v>
      </c>
      <c r="AD106" s="295"/>
      <c r="AE106" s="491">
        <v>18</v>
      </c>
      <c r="AF106" s="295"/>
      <c r="AG106" s="492">
        <v>598715.07999999996</v>
      </c>
      <c r="AH106" s="295"/>
      <c r="AI106" s="491">
        <v>16</v>
      </c>
      <c r="AJ106" s="295"/>
      <c r="AK106" s="492">
        <v>311302.63</v>
      </c>
      <c r="AL106" s="295"/>
    </row>
    <row r="107" spans="3:38" ht="18" customHeight="1" x14ac:dyDescent="0.25">
      <c r="C107" s="474" t="s">
        <v>815</v>
      </c>
      <c r="D107" s="299"/>
      <c r="E107" s="295"/>
      <c r="F107" s="500">
        <v>1</v>
      </c>
      <c r="G107" s="295"/>
      <c r="H107" s="501">
        <v>1.0166734444896301E-4</v>
      </c>
      <c r="I107" s="295"/>
      <c r="J107" s="502">
        <v>6799.19</v>
      </c>
      <c r="K107" s="295"/>
      <c r="L107" s="501">
        <v>3.1871996932441602E-5</v>
      </c>
      <c r="M107" s="295"/>
      <c r="N107" s="499">
        <v>1</v>
      </c>
      <c r="O107" s="295"/>
      <c r="P107" s="498">
        <v>6799.19</v>
      </c>
      <c r="Q107" s="295"/>
      <c r="R107" s="548">
        <v>0</v>
      </c>
      <c r="S107" s="295"/>
      <c r="T107" s="548">
        <v>0</v>
      </c>
      <c r="U107" s="299"/>
      <c r="V107" s="295"/>
      <c r="W107" s="499">
        <v>0</v>
      </c>
      <c r="X107" s="295"/>
      <c r="Y107" s="498">
        <v>0</v>
      </c>
      <c r="Z107" s="295"/>
      <c r="AA107" s="499">
        <v>1</v>
      </c>
      <c r="AB107" s="295"/>
      <c r="AC107" s="498">
        <v>6799.19</v>
      </c>
      <c r="AD107" s="295"/>
      <c r="AE107" s="499">
        <v>1</v>
      </c>
      <c r="AF107" s="295"/>
      <c r="AG107" s="498">
        <v>6799.19</v>
      </c>
      <c r="AH107" s="295"/>
      <c r="AI107" s="499">
        <v>0</v>
      </c>
      <c r="AJ107" s="295"/>
      <c r="AK107" s="498">
        <v>0</v>
      </c>
      <c r="AL107" s="295"/>
    </row>
    <row r="108" spans="3:38" ht="18" customHeight="1" x14ac:dyDescent="0.25">
      <c r="C108" s="475" t="s">
        <v>816</v>
      </c>
      <c r="D108" s="299"/>
      <c r="E108" s="295"/>
      <c r="F108" s="496">
        <v>16</v>
      </c>
      <c r="G108" s="295"/>
      <c r="H108" s="497">
        <v>1.62667751118341E-3</v>
      </c>
      <c r="I108" s="295"/>
      <c r="J108" s="492">
        <v>1487362.57</v>
      </c>
      <c r="K108" s="295"/>
      <c r="L108" s="497">
        <v>6.9721856968945504E-3</v>
      </c>
      <c r="M108" s="295"/>
      <c r="N108" s="491">
        <v>14</v>
      </c>
      <c r="O108" s="295"/>
      <c r="P108" s="492">
        <v>1373273.43</v>
      </c>
      <c r="Q108" s="295"/>
      <c r="R108" s="479">
        <v>2</v>
      </c>
      <c r="S108" s="295"/>
      <c r="T108" s="479">
        <v>114089.14</v>
      </c>
      <c r="U108" s="299"/>
      <c r="V108" s="295"/>
      <c r="W108" s="491">
        <v>13</v>
      </c>
      <c r="X108" s="295"/>
      <c r="Y108" s="492">
        <v>1341475.3999999999</v>
      </c>
      <c r="Z108" s="295"/>
      <c r="AA108" s="491">
        <v>3</v>
      </c>
      <c r="AB108" s="295"/>
      <c r="AC108" s="492">
        <v>145887.17000000001</v>
      </c>
      <c r="AD108" s="295"/>
      <c r="AE108" s="491">
        <v>14</v>
      </c>
      <c r="AF108" s="295"/>
      <c r="AG108" s="492">
        <v>1312755.77</v>
      </c>
      <c r="AH108" s="295"/>
      <c r="AI108" s="491">
        <v>2</v>
      </c>
      <c r="AJ108" s="295"/>
      <c r="AK108" s="492">
        <v>174606.8</v>
      </c>
      <c r="AL108" s="295"/>
    </row>
    <row r="109" spans="3:38" ht="18" customHeight="1" x14ac:dyDescent="0.25">
      <c r="C109" s="474" t="s">
        <v>817</v>
      </c>
      <c r="D109" s="299"/>
      <c r="E109" s="295"/>
      <c r="F109" s="500">
        <v>420</v>
      </c>
      <c r="G109" s="295"/>
      <c r="H109" s="501">
        <v>4.27002846685645E-2</v>
      </c>
      <c r="I109" s="295"/>
      <c r="J109" s="502">
        <v>7161798.3799999999</v>
      </c>
      <c r="K109" s="295"/>
      <c r="L109" s="501">
        <v>3.3571766048327102E-2</v>
      </c>
      <c r="M109" s="295"/>
      <c r="N109" s="499">
        <v>279</v>
      </c>
      <c r="O109" s="295"/>
      <c r="P109" s="498">
        <v>5161981.38</v>
      </c>
      <c r="Q109" s="295"/>
      <c r="R109" s="548">
        <v>141</v>
      </c>
      <c r="S109" s="295"/>
      <c r="T109" s="548">
        <v>1999817</v>
      </c>
      <c r="U109" s="299"/>
      <c r="V109" s="295"/>
      <c r="W109" s="499">
        <v>104</v>
      </c>
      <c r="X109" s="295"/>
      <c r="Y109" s="498">
        <v>2910588.83</v>
      </c>
      <c r="Z109" s="295"/>
      <c r="AA109" s="499">
        <v>316</v>
      </c>
      <c r="AB109" s="295"/>
      <c r="AC109" s="498">
        <v>4251209.55</v>
      </c>
      <c r="AD109" s="295"/>
      <c r="AE109" s="499">
        <v>318</v>
      </c>
      <c r="AF109" s="295"/>
      <c r="AG109" s="498">
        <v>6085586.8600000003</v>
      </c>
      <c r="AH109" s="295"/>
      <c r="AI109" s="499">
        <v>102</v>
      </c>
      <c r="AJ109" s="295"/>
      <c r="AK109" s="498">
        <v>1076211.52</v>
      </c>
      <c r="AL109" s="295"/>
    </row>
    <row r="110" spans="3:38" ht="18" customHeight="1" x14ac:dyDescent="0.25">
      <c r="C110" s="475" t="s">
        <v>818</v>
      </c>
      <c r="D110" s="299"/>
      <c r="E110" s="295"/>
      <c r="F110" s="496">
        <v>155</v>
      </c>
      <c r="G110" s="295"/>
      <c r="H110" s="497">
        <v>1.5758438389589301E-2</v>
      </c>
      <c r="I110" s="295"/>
      <c r="J110" s="492">
        <v>4101786.6</v>
      </c>
      <c r="K110" s="295"/>
      <c r="L110" s="497">
        <v>1.9227603572297601E-2</v>
      </c>
      <c r="M110" s="295"/>
      <c r="N110" s="491">
        <v>125</v>
      </c>
      <c r="O110" s="295"/>
      <c r="P110" s="492">
        <v>3433815.5</v>
      </c>
      <c r="Q110" s="295"/>
      <c r="R110" s="479">
        <v>30</v>
      </c>
      <c r="S110" s="295"/>
      <c r="T110" s="479">
        <v>667971.1</v>
      </c>
      <c r="U110" s="299"/>
      <c r="V110" s="295"/>
      <c r="W110" s="491">
        <v>47</v>
      </c>
      <c r="X110" s="295"/>
      <c r="Y110" s="492">
        <v>2126821.9</v>
      </c>
      <c r="Z110" s="295"/>
      <c r="AA110" s="491">
        <v>108</v>
      </c>
      <c r="AB110" s="295"/>
      <c r="AC110" s="492">
        <v>1974964.7</v>
      </c>
      <c r="AD110" s="295"/>
      <c r="AE110" s="491">
        <v>43</v>
      </c>
      <c r="AF110" s="295"/>
      <c r="AG110" s="492">
        <v>1663219.21</v>
      </c>
      <c r="AH110" s="295"/>
      <c r="AI110" s="491">
        <v>112</v>
      </c>
      <c r="AJ110" s="295"/>
      <c r="AK110" s="492">
        <v>2438567.39</v>
      </c>
      <c r="AL110" s="295"/>
    </row>
    <row r="111" spans="3:38" ht="18" customHeight="1" x14ac:dyDescent="0.25">
      <c r="C111" s="474" t="s">
        <v>819</v>
      </c>
      <c r="D111" s="299"/>
      <c r="E111" s="295"/>
      <c r="F111" s="500">
        <v>164</v>
      </c>
      <c r="G111" s="295"/>
      <c r="H111" s="501">
        <v>1.6673444489629902E-2</v>
      </c>
      <c r="I111" s="295"/>
      <c r="J111" s="502">
        <v>1860010.67</v>
      </c>
      <c r="K111" s="295"/>
      <c r="L111" s="501">
        <v>8.7190171724203392E-3</v>
      </c>
      <c r="M111" s="295"/>
      <c r="N111" s="499">
        <v>66</v>
      </c>
      <c r="O111" s="295"/>
      <c r="P111" s="498">
        <v>678653.81</v>
      </c>
      <c r="Q111" s="295"/>
      <c r="R111" s="548">
        <v>98</v>
      </c>
      <c r="S111" s="295"/>
      <c r="T111" s="548">
        <v>1181356.8600000001</v>
      </c>
      <c r="U111" s="299"/>
      <c r="V111" s="295"/>
      <c r="W111" s="499">
        <v>12</v>
      </c>
      <c r="X111" s="295"/>
      <c r="Y111" s="498">
        <v>235745.56</v>
      </c>
      <c r="Z111" s="295"/>
      <c r="AA111" s="499">
        <v>152</v>
      </c>
      <c r="AB111" s="295"/>
      <c r="AC111" s="498">
        <v>1624265.11</v>
      </c>
      <c r="AD111" s="295"/>
      <c r="AE111" s="499">
        <v>158</v>
      </c>
      <c r="AF111" s="295"/>
      <c r="AG111" s="498">
        <v>1803418.02</v>
      </c>
      <c r="AH111" s="295"/>
      <c r="AI111" s="499">
        <v>6</v>
      </c>
      <c r="AJ111" s="295"/>
      <c r="AK111" s="498">
        <v>56592.65</v>
      </c>
      <c r="AL111" s="295"/>
    </row>
    <row r="112" spans="3:38" ht="18" customHeight="1" x14ac:dyDescent="0.25">
      <c r="C112" s="475" t="s">
        <v>820</v>
      </c>
      <c r="D112" s="299"/>
      <c r="E112" s="295"/>
      <c r="F112" s="496">
        <v>10</v>
      </c>
      <c r="G112" s="295"/>
      <c r="H112" s="497">
        <v>1.0166734444896301E-3</v>
      </c>
      <c r="I112" s="295"/>
      <c r="J112" s="492">
        <v>205812.2</v>
      </c>
      <c r="K112" s="295"/>
      <c r="L112" s="497">
        <v>9.64768716135166E-4</v>
      </c>
      <c r="M112" s="295"/>
      <c r="N112" s="491">
        <v>8</v>
      </c>
      <c r="O112" s="295"/>
      <c r="P112" s="492">
        <v>147543.1</v>
      </c>
      <c r="Q112" s="295"/>
      <c r="R112" s="479">
        <v>2</v>
      </c>
      <c r="S112" s="295"/>
      <c r="T112" s="479">
        <v>58269.1</v>
      </c>
      <c r="U112" s="299"/>
      <c r="V112" s="295"/>
      <c r="W112" s="491">
        <v>5</v>
      </c>
      <c r="X112" s="295"/>
      <c r="Y112" s="492">
        <v>147502.96</v>
      </c>
      <c r="Z112" s="295"/>
      <c r="AA112" s="491">
        <v>5</v>
      </c>
      <c r="AB112" s="295"/>
      <c r="AC112" s="492">
        <v>58309.24</v>
      </c>
      <c r="AD112" s="295"/>
      <c r="AE112" s="491">
        <v>4</v>
      </c>
      <c r="AF112" s="295"/>
      <c r="AG112" s="492">
        <v>130129.7</v>
      </c>
      <c r="AH112" s="295"/>
      <c r="AI112" s="491">
        <v>6</v>
      </c>
      <c r="AJ112" s="295"/>
      <c r="AK112" s="492">
        <v>75682.5</v>
      </c>
      <c r="AL112" s="295"/>
    </row>
    <row r="113" spans="3:38" ht="18" customHeight="1" x14ac:dyDescent="0.25">
      <c r="C113" s="474" t="s">
        <v>821</v>
      </c>
      <c r="D113" s="299"/>
      <c r="E113" s="295"/>
      <c r="F113" s="500">
        <v>606</v>
      </c>
      <c r="G113" s="295"/>
      <c r="H113" s="501">
        <v>6.1610410736071597E-2</v>
      </c>
      <c r="I113" s="295"/>
      <c r="J113" s="502">
        <v>9296670.6899999995</v>
      </c>
      <c r="K113" s="295"/>
      <c r="L113" s="501">
        <v>4.3579229248425097E-2</v>
      </c>
      <c r="M113" s="295"/>
      <c r="N113" s="499">
        <v>340</v>
      </c>
      <c r="O113" s="295"/>
      <c r="P113" s="498">
        <v>5232303.55</v>
      </c>
      <c r="Q113" s="295"/>
      <c r="R113" s="548">
        <v>266</v>
      </c>
      <c r="S113" s="295"/>
      <c r="T113" s="548">
        <v>4064367.14</v>
      </c>
      <c r="U113" s="299"/>
      <c r="V113" s="295"/>
      <c r="W113" s="499">
        <v>86</v>
      </c>
      <c r="X113" s="295"/>
      <c r="Y113" s="498">
        <v>2156769.7200000002</v>
      </c>
      <c r="Z113" s="295"/>
      <c r="AA113" s="499">
        <v>520</v>
      </c>
      <c r="AB113" s="295"/>
      <c r="AC113" s="498">
        <v>7139900.9699999997</v>
      </c>
      <c r="AD113" s="295"/>
      <c r="AE113" s="499">
        <v>446</v>
      </c>
      <c r="AF113" s="295"/>
      <c r="AG113" s="498">
        <v>7451040.2400000002</v>
      </c>
      <c r="AH113" s="295"/>
      <c r="AI113" s="499">
        <v>160</v>
      </c>
      <c r="AJ113" s="295"/>
      <c r="AK113" s="498">
        <v>1845630.45</v>
      </c>
      <c r="AL113" s="295"/>
    </row>
    <row r="114" spans="3:38" ht="18" customHeight="1" x14ac:dyDescent="0.25">
      <c r="C114" s="475" t="s">
        <v>822</v>
      </c>
      <c r="D114" s="299"/>
      <c r="E114" s="295"/>
      <c r="F114" s="496">
        <v>273</v>
      </c>
      <c r="G114" s="295"/>
      <c r="H114" s="497">
        <v>2.77551850345669E-2</v>
      </c>
      <c r="I114" s="295"/>
      <c r="J114" s="492">
        <v>5010498.51</v>
      </c>
      <c r="K114" s="295"/>
      <c r="L114" s="497">
        <v>2.3487296742806599E-2</v>
      </c>
      <c r="M114" s="295"/>
      <c r="N114" s="491">
        <v>189</v>
      </c>
      <c r="O114" s="295"/>
      <c r="P114" s="492">
        <v>3711148.64</v>
      </c>
      <c r="Q114" s="295"/>
      <c r="R114" s="479">
        <v>84</v>
      </c>
      <c r="S114" s="295"/>
      <c r="T114" s="479">
        <v>1299349.8700000001</v>
      </c>
      <c r="U114" s="299"/>
      <c r="V114" s="295"/>
      <c r="W114" s="491">
        <v>53</v>
      </c>
      <c r="X114" s="295"/>
      <c r="Y114" s="492">
        <v>1523822.72</v>
      </c>
      <c r="Z114" s="295"/>
      <c r="AA114" s="491">
        <v>220</v>
      </c>
      <c r="AB114" s="295"/>
      <c r="AC114" s="492">
        <v>3486675.79</v>
      </c>
      <c r="AD114" s="295"/>
      <c r="AE114" s="491">
        <v>160</v>
      </c>
      <c r="AF114" s="295"/>
      <c r="AG114" s="492">
        <v>3695379.41</v>
      </c>
      <c r="AH114" s="295"/>
      <c r="AI114" s="491">
        <v>113</v>
      </c>
      <c r="AJ114" s="295"/>
      <c r="AK114" s="492">
        <v>1315119.1000000001</v>
      </c>
      <c r="AL114" s="295"/>
    </row>
    <row r="115" spans="3:38" ht="18" customHeight="1" x14ac:dyDescent="0.25">
      <c r="C115" s="474" t="s">
        <v>823</v>
      </c>
      <c r="D115" s="299"/>
      <c r="E115" s="295"/>
      <c r="F115" s="500">
        <v>1</v>
      </c>
      <c r="G115" s="295"/>
      <c r="H115" s="501">
        <v>1.0166734444896301E-4</v>
      </c>
      <c r="I115" s="295"/>
      <c r="J115" s="502">
        <v>6702.64</v>
      </c>
      <c r="K115" s="295"/>
      <c r="L115" s="501">
        <v>3.1419407535200599E-5</v>
      </c>
      <c r="M115" s="295"/>
      <c r="N115" s="499">
        <v>0</v>
      </c>
      <c r="O115" s="295"/>
      <c r="P115" s="498">
        <v>0</v>
      </c>
      <c r="Q115" s="295"/>
      <c r="R115" s="548">
        <v>1</v>
      </c>
      <c r="S115" s="295"/>
      <c r="T115" s="548">
        <v>6702.64</v>
      </c>
      <c r="U115" s="299"/>
      <c r="V115" s="295"/>
      <c r="W115" s="499">
        <v>0</v>
      </c>
      <c r="X115" s="295"/>
      <c r="Y115" s="498">
        <v>0</v>
      </c>
      <c r="Z115" s="295"/>
      <c r="AA115" s="499">
        <v>1</v>
      </c>
      <c r="AB115" s="295"/>
      <c r="AC115" s="498">
        <v>6702.64</v>
      </c>
      <c r="AD115" s="295"/>
      <c r="AE115" s="499">
        <v>0</v>
      </c>
      <c r="AF115" s="295"/>
      <c r="AG115" s="498">
        <v>0</v>
      </c>
      <c r="AH115" s="295"/>
      <c r="AI115" s="499">
        <v>1</v>
      </c>
      <c r="AJ115" s="295"/>
      <c r="AK115" s="498">
        <v>6702.64</v>
      </c>
      <c r="AL115" s="295"/>
    </row>
    <row r="116" spans="3:38" ht="18" customHeight="1" x14ac:dyDescent="0.25">
      <c r="C116" s="475" t="s">
        <v>824</v>
      </c>
      <c r="D116" s="299"/>
      <c r="E116" s="295"/>
      <c r="F116" s="496">
        <v>54</v>
      </c>
      <c r="G116" s="295"/>
      <c r="H116" s="497">
        <v>5.4900366002439997E-3</v>
      </c>
      <c r="I116" s="295"/>
      <c r="J116" s="492">
        <v>981955.49</v>
      </c>
      <c r="K116" s="295"/>
      <c r="L116" s="497">
        <v>4.6030310029686198E-3</v>
      </c>
      <c r="M116" s="295"/>
      <c r="N116" s="491">
        <v>43</v>
      </c>
      <c r="O116" s="295"/>
      <c r="P116" s="492">
        <v>725859.11</v>
      </c>
      <c r="Q116" s="295"/>
      <c r="R116" s="479">
        <v>11</v>
      </c>
      <c r="S116" s="295"/>
      <c r="T116" s="479">
        <v>256096.38</v>
      </c>
      <c r="U116" s="299"/>
      <c r="V116" s="295"/>
      <c r="W116" s="491">
        <v>17</v>
      </c>
      <c r="X116" s="295"/>
      <c r="Y116" s="492">
        <v>461633.16</v>
      </c>
      <c r="Z116" s="295"/>
      <c r="AA116" s="491">
        <v>37</v>
      </c>
      <c r="AB116" s="295"/>
      <c r="AC116" s="492">
        <v>520322.33</v>
      </c>
      <c r="AD116" s="295"/>
      <c r="AE116" s="491">
        <v>51</v>
      </c>
      <c r="AF116" s="295"/>
      <c r="AG116" s="492">
        <v>953201.91</v>
      </c>
      <c r="AH116" s="295"/>
      <c r="AI116" s="491">
        <v>3</v>
      </c>
      <c r="AJ116" s="295"/>
      <c r="AK116" s="492">
        <v>28753.58</v>
      </c>
      <c r="AL116" s="295"/>
    </row>
    <row r="117" spans="3:38" ht="18" customHeight="1" x14ac:dyDescent="0.25">
      <c r="C117" s="474" t="s">
        <v>825</v>
      </c>
      <c r="D117" s="299"/>
      <c r="E117" s="295"/>
      <c r="F117" s="500">
        <v>118</v>
      </c>
      <c r="G117" s="295"/>
      <c r="H117" s="501">
        <v>1.19967466449776E-2</v>
      </c>
      <c r="I117" s="295"/>
      <c r="J117" s="502">
        <v>2250666.5499999998</v>
      </c>
      <c r="K117" s="295"/>
      <c r="L117" s="501">
        <v>1.0550262219109799E-2</v>
      </c>
      <c r="M117" s="295"/>
      <c r="N117" s="499">
        <v>106</v>
      </c>
      <c r="O117" s="295"/>
      <c r="P117" s="498">
        <v>2041714.18</v>
      </c>
      <c r="Q117" s="295"/>
      <c r="R117" s="548">
        <v>12</v>
      </c>
      <c r="S117" s="295"/>
      <c r="T117" s="548">
        <v>208952.37</v>
      </c>
      <c r="U117" s="299"/>
      <c r="V117" s="295"/>
      <c r="W117" s="499">
        <v>41</v>
      </c>
      <c r="X117" s="295"/>
      <c r="Y117" s="498">
        <v>1068702.42</v>
      </c>
      <c r="Z117" s="295"/>
      <c r="AA117" s="499">
        <v>77</v>
      </c>
      <c r="AB117" s="295"/>
      <c r="AC117" s="498">
        <v>1181964.1299999999</v>
      </c>
      <c r="AD117" s="295"/>
      <c r="AE117" s="499">
        <v>100</v>
      </c>
      <c r="AF117" s="295"/>
      <c r="AG117" s="498">
        <v>2018017.69</v>
      </c>
      <c r="AH117" s="295"/>
      <c r="AI117" s="499">
        <v>18</v>
      </c>
      <c r="AJ117" s="295"/>
      <c r="AK117" s="498">
        <v>232648.86</v>
      </c>
      <c r="AL117" s="295"/>
    </row>
    <row r="118" spans="3:38" ht="18" customHeight="1" x14ac:dyDescent="0.25">
      <c r="C118" s="475" t="s">
        <v>826</v>
      </c>
      <c r="D118" s="299"/>
      <c r="E118" s="295"/>
      <c r="F118" s="496">
        <v>1</v>
      </c>
      <c r="G118" s="295"/>
      <c r="H118" s="497">
        <v>1.0166734444896301E-4</v>
      </c>
      <c r="I118" s="295"/>
      <c r="J118" s="492">
        <v>86883.31</v>
      </c>
      <c r="K118" s="295"/>
      <c r="L118" s="497">
        <v>4.0727565927711599E-4</v>
      </c>
      <c r="M118" s="295"/>
      <c r="N118" s="491">
        <v>1</v>
      </c>
      <c r="O118" s="295"/>
      <c r="P118" s="492">
        <v>86883.31</v>
      </c>
      <c r="Q118" s="295"/>
      <c r="R118" s="479">
        <v>0</v>
      </c>
      <c r="S118" s="295"/>
      <c r="T118" s="479">
        <v>0</v>
      </c>
      <c r="U118" s="299"/>
      <c r="V118" s="295"/>
      <c r="W118" s="491">
        <v>0</v>
      </c>
      <c r="X118" s="295"/>
      <c r="Y118" s="492">
        <v>0</v>
      </c>
      <c r="Z118" s="295"/>
      <c r="AA118" s="491">
        <v>1</v>
      </c>
      <c r="AB118" s="295"/>
      <c r="AC118" s="492">
        <v>86883.31</v>
      </c>
      <c r="AD118" s="295"/>
      <c r="AE118" s="491">
        <v>0</v>
      </c>
      <c r="AF118" s="295"/>
      <c r="AG118" s="492">
        <v>0</v>
      </c>
      <c r="AH118" s="295"/>
      <c r="AI118" s="491">
        <v>1</v>
      </c>
      <c r="AJ118" s="295"/>
      <c r="AK118" s="492">
        <v>86883.31</v>
      </c>
      <c r="AL118" s="295"/>
    </row>
    <row r="119" spans="3:38" ht="18" customHeight="1" x14ac:dyDescent="0.25">
      <c r="C119" s="474" t="s">
        <v>827</v>
      </c>
      <c r="D119" s="299"/>
      <c r="E119" s="295"/>
      <c r="F119" s="500">
        <v>23</v>
      </c>
      <c r="G119" s="295"/>
      <c r="H119" s="501">
        <v>2.33834892232615E-3</v>
      </c>
      <c r="I119" s="295"/>
      <c r="J119" s="502">
        <v>448128.77</v>
      </c>
      <c r="K119" s="295"/>
      <c r="L119" s="501">
        <v>2.1006559285413201E-3</v>
      </c>
      <c r="M119" s="295"/>
      <c r="N119" s="499">
        <v>16</v>
      </c>
      <c r="O119" s="295"/>
      <c r="P119" s="498">
        <v>285612.3</v>
      </c>
      <c r="Q119" s="295"/>
      <c r="R119" s="548">
        <v>7</v>
      </c>
      <c r="S119" s="295"/>
      <c r="T119" s="548">
        <v>162516.47</v>
      </c>
      <c r="U119" s="299"/>
      <c r="V119" s="295"/>
      <c r="W119" s="499">
        <v>5</v>
      </c>
      <c r="X119" s="295"/>
      <c r="Y119" s="498">
        <v>130694.83</v>
      </c>
      <c r="Z119" s="295"/>
      <c r="AA119" s="499">
        <v>18</v>
      </c>
      <c r="AB119" s="295"/>
      <c r="AC119" s="498">
        <v>317433.94</v>
      </c>
      <c r="AD119" s="295"/>
      <c r="AE119" s="499">
        <v>22</v>
      </c>
      <c r="AF119" s="295"/>
      <c r="AG119" s="498">
        <v>420166.45</v>
      </c>
      <c r="AH119" s="295"/>
      <c r="AI119" s="499">
        <v>1</v>
      </c>
      <c r="AJ119" s="295"/>
      <c r="AK119" s="498">
        <v>27962.32</v>
      </c>
      <c r="AL119" s="295"/>
    </row>
    <row r="120" spans="3:38" ht="18" customHeight="1" x14ac:dyDescent="0.25">
      <c r="C120" s="475" t="s">
        <v>828</v>
      </c>
      <c r="D120" s="299"/>
      <c r="E120" s="295"/>
      <c r="F120" s="496">
        <v>278</v>
      </c>
      <c r="G120" s="295"/>
      <c r="H120" s="497">
        <v>2.82635217568117E-2</v>
      </c>
      <c r="I120" s="295"/>
      <c r="J120" s="492">
        <v>4529741.1100000003</v>
      </c>
      <c r="K120" s="295"/>
      <c r="L120" s="497">
        <v>2.1233690301738099E-2</v>
      </c>
      <c r="M120" s="295"/>
      <c r="N120" s="491">
        <v>149</v>
      </c>
      <c r="O120" s="295"/>
      <c r="P120" s="492">
        <v>2525802.09</v>
      </c>
      <c r="Q120" s="295"/>
      <c r="R120" s="479">
        <v>129</v>
      </c>
      <c r="S120" s="295"/>
      <c r="T120" s="479">
        <v>2003939.02</v>
      </c>
      <c r="U120" s="299"/>
      <c r="V120" s="295"/>
      <c r="W120" s="491">
        <v>61</v>
      </c>
      <c r="X120" s="295"/>
      <c r="Y120" s="492">
        <v>1532136.95</v>
      </c>
      <c r="Z120" s="295"/>
      <c r="AA120" s="491">
        <v>217</v>
      </c>
      <c r="AB120" s="295"/>
      <c r="AC120" s="492">
        <v>2997604.16</v>
      </c>
      <c r="AD120" s="295"/>
      <c r="AE120" s="491">
        <v>208</v>
      </c>
      <c r="AF120" s="295"/>
      <c r="AG120" s="492">
        <v>3777143.09</v>
      </c>
      <c r="AH120" s="295"/>
      <c r="AI120" s="491">
        <v>70</v>
      </c>
      <c r="AJ120" s="295"/>
      <c r="AK120" s="492">
        <v>752598.02</v>
      </c>
      <c r="AL120" s="295"/>
    </row>
    <row r="121" spans="3:38" ht="18" customHeight="1" x14ac:dyDescent="0.25">
      <c r="C121" s="474" t="s">
        <v>829</v>
      </c>
      <c r="D121" s="299"/>
      <c r="E121" s="295"/>
      <c r="F121" s="500">
        <v>100</v>
      </c>
      <c r="G121" s="295"/>
      <c r="H121" s="501">
        <v>1.0166734444896301E-2</v>
      </c>
      <c r="I121" s="295"/>
      <c r="J121" s="502">
        <v>1006443.78</v>
      </c>
      <c r="K121" s="295"/>
      <c r="L121" s="501">
        <v>4.7178227213587097E-3</v>
      </c>
      <c r="M121" s="295"/>
      <c r="N121" s="499">
        <v>30</v>
      </c>
      <c r="O121" s="295"/>
      <c r="P121" s="498">
        <v>300978.53999999998</v>
      </c>
      <c r="Q121" s="295"/>
      <c r="R121" s="548">
        <v>70</v>
      </c>
      <c r="S121" s="295"/>
      <c r="T121" s="548">
        <v>705465.24</v>
      </c>
      <c r="U121" s="299"/>
      <c r="V121" s="295"/>
      <c r="W121" s="499">
        <v>5</v>
      </c>
      <c r="X121" s="295"/>
      <c r="Y121" s="498">
        <v>77374.75</v>
      </c>
      <c r="Z121" s="295"/>
      <c r="AA121" s="499">
        <v>95</v>
      </c>
      <c r="AB121" s="295"/>
      <c r="AC121" s="498">
        <v>929069.03</v>
      </c>
      <c r="AD121" s="295"/>
      <c r="AE121" s="499">
        <v>78</v>
      </c>
      <c r="AF121" s="295"/>
      <c r="AG121" s="498">
        <v>866918.35</v>
      </c>
      <c r="AH121" s="295"/>
      <c r="AI121" s="499">
        <v>22</v>
      </c>
      <c r="AJ121" s="295"/>
      <c r="AK121" s="498">
        <v>139525.43</v>
      </c>
      <c r="AL121" s="295"/>
    </row>
    <row r="122" spans="3:38" ht="18" customHeight="1" x14ac:dyDescent="0.25">
      <c r="C122" s="475" t="s">
        <v>830</v>
      </c>
      <c r="D122" s="299"/>
      <c r="E122" s="295"/>
      <c r="F122" s="496">
        <v>14</v>
      </c>
      <c r="G122" s="295"/>
      <c r="H122" s="497">
        <v>1.4233428222854799E-3</v>
      </c>
      <c r="I122" s="295"/>
      <c r="J122" s="492">
        <v>559260.73</v>
      </c>
      <c r="K122" s="295"/>
      <c r="L122" s="497">
        <v>2.62159996573048E-3</v>
      </c>
      <c r="M122" s="295"/>
      <c r="N122" s="491">
        <v>14</v>
      </c>
      <c r="O122" s="295"/>
      <c r="P122" s="492">
        <v>559260.73</v>
      </c>
      <c r="Q122" s="295"/>
      <c r="R122" s="479">
        <v>0</v>
      </c>
      <c r="S122" s="295"/>
      <c r="T122" s="479">
        <v>0</v>
      </c>
      <c r="U122" s="299"/>
      <c r="V122" s="295"/>
      <c r="W122" s="491">
        <v>9</v>
      </c>
      <c r="X122" s="295"/>
      <c r="Y122" s="492">
        <v>408810.62</v>
      </c>
      <c r="Z122" s="295"/>
      <c r="AA122" s="491">
        <v>5</v>
      </c>
      <c r="AB122" s="295"/>
      <c r="AC122" s="492">
        <v>150450.10999999999</v>
      </c>
      <c r="AD122" s="295"/>
      <c r="AE122" s="491">
        <v>14</v>
      </c>
      <c r="AF122" s="295"/>
      <c r="AG122" s="492">
        <v>559260.73</v>
      </c>
      <c r="AH122" s="295"/>
      <c r="AI122" s="491">
        <v>0</v>
      </c>
      <c r="AJ122" s="295"/>
      <c r="AK122" s="492">
        <v>0</v>
      </c>
      <c r="AL122" s="295"/>
    </row>
    <row r="123" spans="3:38" ht="18" customHeight="1" x14ac:dyDescent="0.25">
      <c r="C123" s="474" t="s">
        <v>831</v>
      </c>
      <c r="D123" s="299"/>
      <c r="E123" s="295"/>
      <c r="F123" s="500">
        <v>461</v>
      </c>
      <c r="G123" s="295"/>
      <c r="H123" s="501">
        <v>4.68686457909719E-2</v>
      </c>
      <c r="I123" s="295"/>
      <c r="J123" s="502">
        <v>9092636.0700000003</v>
      </c>
      <c r="K123" s="295"/>
      <c r="L123" s="501">
        <v>4.2622793146073E-2</v>
      </c>
      <c r="M123" s="295"/>
      <c r="N123" s="499">
        <v>343</v>
      </c>
      <c r="O123" s="295"/>
      <c r="P123" s="498">
        <v>7019438.0999999996</v>
      </c>
      <c r="Q123" s="295"/>
      <c r="R123" s="548">
        <v>118</v>
      </c>
      <c r="S123" s="295"/>
      <c r="T123" s="548">
        <v>2073197.97</v>
      </c>
      <c r="U123" s="299"/>
      <c r="V123" s="295"/>
      <c r="W123" s="499">
        <v>79</v>
      </c>
      <c r="X123" s="295"/>
      <c r="Y123" s="498">
        <v>2966608.72</v>
      </c>
      <c r="Z123" s="295"/>
      <c r="AA123" s="499">
        <v>382</v>
      </c>
      <c r="AB123" s="295"/>
      <c r="AC123" s="498">
        <v>6126027.3499999996</v>
      </c>
      <c r="AD123" s="295"/>
      <c r="AE123" s="499">
        <v>140</v>
      </c>
      <c r="AF123" s="295"/>
      <c r="AG123" s="498">
        <v>3432152.92</v>
      </c>
      <c r="AH123" s="295"/>
      <c r="AI123" s="499">
        <v>321</v>
      </c>
      <c r="AJ123" s="295"/>
      <c r="AK123" s="498">
        <v>5660483.1500000004</v>
      </c>
      <c r="AL123" s="295"/>
    </row>
    <row r="124" spans="3:38" ht="18" customHeight="1" x14ac:dyDescent="0.25">
      <c r="C124" s="475" t="s">
        <v>832</v>
      </c>
      <c r="D124" s="299"/>
      <c r="E124" s="295"/>
      <c r="F124" s="496">
        <v>136</v>
      </c>
      <c r="G124" s="295"/>
      <c r="H124" s="497">
        <v>1.3826758845059E-2</v>
      </c>
      <c r="I124" s="295"/>
      <c r="J124" s="492">
        <v>4544623.8099999996</v>
      </c>
      <c r="K124" s="295"/>
      <c r="L124" s="497">
        <v>2.1303454695547699E-2</v>
      </c>
      <c r="M124" s="295"/>
      <c r="N124" s="491">
        <v>94</v>
      </c>
      <c r="O124" s="295"/>
      <c r="P124" s="492">
        <v>3319131.78</v>
      </c>
      <c r="Q124" s="295"/>
      <c r="R124" s="479">
        <v>42</v>
      </c>
      <c r="S124" s="295"/>
      <c r="T124" s="479">
        <v>1225492.03</v>
      </c>
      <c r="U124" s="299"/>
      <c r="V124" s="295"/>
      <c r="W124" s="491">
        <v>79</v>
      </c>
      <c r="X124" s="295"/>
      <c r="Y124" s="492">
        <v>3327985.33</v>
      </c>
      <c r="Z124" s="295"/>
      <c r="AA124" s="491">
        <v>57</v>
      </c>
      <c r="AB124" s="295"/>
      <c r="AC124" s="492">
        <v>1216638.48</v>
      </c>
      <c r="AD124" s="295"/>
      <c r="AE124" s="491">
        <v>118</v>
      </c>
      <c r="AF124" s="295"/>
      <c r="AG124" s="492">
        <v>4081797.81</v>
      </c>
      <c r="AH124" s="295"/>
      <c r="AI124" s="491">
        <v>18</v>
      </c>
      <c r="AJ124" s="295"/>
      <c r="AK124" s="492">
        <v>462826</v>
      </c>
      <c r="AL124" s="295"/>
    </row>
    <row r="125" spans="3:38" ht="18" customHeight="1" x14ac:dyDescent="0.25">
      <c r="C125" s="514" t="s">
        <v>833</v>
      </c>
      <c r="D125" s="299"/>
      <c r="E125" s="295"/>
      <c r="F125" s="493">
        <v>5961</v>
      </c>
      <c r="G125" s="295"/>
      <c r="H125" s="494">
        <v>0.606039040260268</v>
      </c>
      <c r="I125" s="295"/>
      <c r="J125" s="539">
        <v>128054166.26000001</v>
      </c>
      <c r="K125" s="295"/>
      <c r="L125" s="494">
        <v>0.60026885470549995</v>
      </c>
      <c r="M125" s="295"/>
      <c r="N125" s="490">
        <v>3989</v>
      </c>
      <c r="O125" s="295"/>
      <c r="P125" s="547">
        <v>94381461.180000007</v>
      </c>
      <c r="Q125" s="295"/>
      <c r="R125" s="490">
        <v>1972</v>
      </c>
      <c r="S125" s="295"/>
      <c r="T125" s="547">
        <v>33672705.079999998</v>
      </c>
      <c r="U125" s="299"/>
      <c r="V125" s="295"/>
      <c r="W125" s="490">
        <v>1528</v>
      </c>
      <c r="X125" s="295"/>
      <c r="Y125" s="547">
        <v>58843784.68</v>
      </c>
      <c r="Z125" s="295"/>
      <c r="AA125" s="490">
        <v>4433</v>
      </c>
      <c r="AB125" s="295"/>
      <c r="AC125" s="547">
        <v>69210381.579999998</v>
      </c>
      <c r="AD125" s="295"/>
      <c r="AE125" s="490">
        <v>4114</v>
      </c>
      <c r="AF125" s="295"/>
      <c r="AG125" s="547">
        <v>98655093.590000004</v>
      </c>
      <c r="AH125" s="295"/>
      <c r="AI125" s="490">
        <v>1847</v>
      </c>
      <c r="AJ125" s="295"/>
      <c r="AK125" s="547">
        <v>29399072.670000002</v>
      </c>
      <c r="AL125" s="295"/>
    </row>
    <row r="126" spans="3:38" ht="0.4" customHeight="1" x14ac:dyDescent="0.25"/>
    <row r="127" spans="3:38" ht="16.5" customHeight="1" x14ac:dyDescent="0.25">
      <c r="C127" s="308" t="s">
        <v>116</v>
      </c>
      <c r="D127" s="302"/>
      <c r="E127" s="303"/>
      <c r="F127" s="528">
        <v>9341</v>
      </c>
      <c r="G127" s="303"/>
      <c r="H127" s="529">
        <v>1</v>
      </c>
      <c r="I127" s="303"/>
      <c r="J127" s="518">
        <v>213328020.03</v>
      </c>
      <c r="K127" s="303"/>
      <c r="L127" s="529">
        <v>1</v>
      </c>
      <c r="M127" s="303"/>
      <c r="N127" s="545">
        <v>5961</v>
      </c>
      <c r="O127" s="303"/>
      <c r="P127" s="546">
        <v>154522362.09</v>
      </c>
      <c r="Q127" s="303"/>
      <c r="R127" s="545">
        <v>3380</v>
      </c>
      <c r="S127" s="303"/>
      <c r="T127" s="546">
        <v>58805657.939999998</v>
      </c>
      <c r="U127" s="303"/>
      <c r="V127" s="545">
        <v>2780</v>
      </c>
      <c r="W127" s="302"/>
      <c r="X127" s="303"/>
      <c r="Y127" s="546">
        <v>111939445.08</v>
      </c>
      <c r="Z127" s="303"/>
      <c r="AA127" s="545">
        <v>6562</v>
      </c>
      <c r="AB127" s="303"/>
      <c r="AC127" s="546">
        <v>101388574.95</v>
      </c>
      <c r="AD127" s="303"/>
      <c r="AE127" s="545">
        <v>6885</v>
      </c>
      <c r="AF127" s="303"/>
      <c r="AG127" s="546">
        <v>172811336.52000001</v>
      </c>
      <c r="AH127" s="303"/>
      <c r="AI127" s="545">
        <v>2456</v>
      </c>
      <c r="AJ127" s="303"/>
      <c r="AK127" s="546">
        <v>40516683.509999998</v>
      </c>
      <c r="AL127" s="303"/>
    </row>
    <row r="128" spans="3:38" ht="95.25" customHeight="1" x14ac:dyDescent="0.25"/>
  </sheetData>
  <sheetProtection sheet="1" objects="1" scenarios="1"/>
  <mergeCells count="2077">
    <mergeCell ref="A5:C5"/>
    <mergeCell ref="D5:AN5"/>
    <mergeCell ref="B6:D6"/>
    <mergeCell ref="E6:F6"/>
    <mergeCell ref="G6:H6"/>
    <mergeCell ref="I6:J6"/>
    <mergeCell ref="K6:L6"/>
    <mergeCell ref="M6:N6"/>
    <mergeCell ref="O6:P6"/>
    <mergeCell ref="Q6:R6"/>
    <mergeCell ref="S6:T6"/>
    <mergeCell ref="U6:W6"/>
    <mergeCell ref="X6:Y6"/>
    <mergeCell ref="Z6:AA6"/>
    <mergeCell ref="AB6:AC6"/>
    <mergeCell ref="AD6:AE6"/>
    <mergeCell ref="A1:C3"/>
    <mergeCell ref="D1:AN1"/>
    <mergeCell ref="D2:AN2"/>
    <mergeCell ref="D3:AN3"/>
    <mergeCell ref="A4:C4"/>
    <mergeCell ref="D4:AN4"/>
    <mergeCell ref="AL10:AM10"/>
    <mergeCell ref="AH10:AI10"/>
    <mergeCell ref="AJ10:AK10"/>
    <mergeCell ref="AL7:AM7"/>
    <mergeCell ref="B8:D8"/>
    <mergeCell ref="E8:F8"/>
    <mergeCell ref="G8:N8"/>
    <mergeCell ref="O8:W8"/>
    <mergeCell ref="X8:AE8"/>
    <mergeCell ref="AF8:AM8"/>
    <mergeCell ref="AB7:AC7"/>
    <mergeCell ref="AD7:AE7"/>
    <mergeCell ref="AF7:AG7"/>
    <mergeCell ref="AH7:AI7"/>
    <mergeCell ref="AJ7:AK7"/>
    <mergeCell ref="AF6:AG6"/>
    <mergeCell ref="AH6:AI6"/>
    <mergeCell ref="AJ6:AK6"/>
    <mergeCell ref="AL6:AM6"/>
    <mergeCell ref="B7:D7"/>
    <mergeCell ref="E7:F7"/>
    <mergeCell ref="G7:H7"/>
    <mergeCell ref="I7:J7"/>
    <mergeCell ref="K7:L7"/>
    <mergeCell ref="M7:N7"/>
    <mergeCell ref="O7:P7"/>
    <mergeCell ref="Q7:R7"/>
    <mergeCell ref="S7:T7"/>
    <mergeCell ref="U7:W7"/>
    <mergeCell ref="X7:Y7"/>
    <mergeCell ref="Z7:AA7"/>
    <mergeCell ref="Q11:R11"/>
    <mergeCell ref="S11:T11"/>
    <mergeCell ref="U11:W11"/>
    <mergeCell ref="X11:Y11"/>
    <mergeCell ref="Z11:AA11"/>
    <mergeCell ref="AB11:AC11"/>
    <mergeCell ref="AD11:AE11"/>
    <mergeCell ref="AF11:AG11"/>
    <mergeCell ref="AB10:AC10"/>
    <mergeCell ref="AD10:AE10"/>
    <mergeCell ref="AF10:AG10"/>
    <mergeCell ref="X9:AA9"/>
    <mergeCell ref="AB9:AE9"/>
    <mergeCell ref="AF9:AI9"/>
    <mergeCell ref="AJ9:AM9"/>
    <mergeCell ref="B10:D10"/>
    <mergeCell ref="E10:F10"/>
    <mergeCell ref="G10:H10"/>
    <mergeCell ref="I10:J10"/>
    <mergeCell ref="K10:L10"/>
    <mergeCell ref="M10:N10"/>
    <mergeCell ref="O10:P10"/>
    <mergeCell ref="Q10:R10"/>
    <mergeCell ref="S10:T10"/>
    <mergeCell ref="U10:W10"/>
    <mergeCell ref="X10:Y10"/>
    <mergeCell ref="Z10:AA10"/>
    <mergeCell ref="B9:D9"/>
    <mergeCell ref="E9:F9"/>
    <mergeCell ref="G9:N9"/>
    <mergeCell ref="O9:R9"/>
    <mergeCell ref="S9:W9"/>
    <mergeCell ref="E13:F13"/>
    <mergeCell ref="G13:H13"/>
    <mergeCell ref="I13:J13"/>
    <mergeCell ref="K13:L13"/>
    <mergeCell ref="AD12:AE12"/>
    <mergeCell ref="AF12:AG12"/>
    <mergeCell ref="AH12:AI12"/>
    <mergeCell ref="AJ12:AK12"/>
    <mergeCell ref="AL12:AM12"/>
    <mergeCell ref="AH11:AI11"/>
    <mergeCell ref="AJ11:AK11"/>
    <mergeCell ref="AL11:AM11"/>
    <mergeCell ref="B12:D12"/>
    <mergeCell ref="E12:F12"/>
    <mergeCell ref="G12:H12"/>
    <mergeCell ref="I12:J12"/>
    <mergeCell ref="K12:L12"/>
    <mergeCell ref="M12:N12"/>
    <mergeCell ref="O12:P12"/>
    <mergeCell ref="Q12:R12"/>
    <mergeCell ref="S12:T12"/>
    <mergeCell ref="U12:W12"/>
    <mergeCell ref="X12:Y12"/>
    <mergeCell ref="Z12:AA12"/>
    <mergeCell ref="AB12:AC12"/>
    <mergeCell ref="B11:D11"/>
    <mergeCell ref="E11:F11"/>
    <mergeCell ref="G11:H11"/>
    <mergeCell ref="I11:J11"/>
    <mergeCell ref="K11:L11"/>
    <mergeCell ref="M11:N11"/>
    <mergeCell ref="O11:P11"/>
    <mergeCell ref="AD14:AE14"/>
    <mergeCell ref="AF14:AG14"/>
    <mergeCell ref="AH14:AI14"/>
    <mergeCell ref="AJ14:AK14"/>
    <mergeCell ref="AL14:AM14"/>
    <mergeCell ref="AH13:AI13"/>
    <mergeCell ref="AJ13:AK13"/>
    <mergeCell ref="AL13:AM13"/>
    <mergeCell ref="B14:D14"/>
    <mergeCell ref="E14:F14"/>
    <mergeCell ref="G14:H14"/>
    <mergeCell ref="I14:J14"/>
    <mergeCell ref="K14:L14"/>
    <mergeCell ref="M14:N14"/>
    <mergeCell ref="O14:P14"/>
    <mergeCell ref="Q14:R14"/>
    <mergeCell ref="S14:T14"/>
    <mergeCell ref="U14:W14"/>
    <mergeCell ref="X14:Y14"/>
    <mergeCell ref="Z14:AA14"/>
    <mergeCell ref="AB14:AC14"/>
    <mergeCell ref="X13:Y13"/>
    <mergeCell ref="Z13:AA13"/>
    <mergeCell ref="AB13:AC13"/>
    <mergeCell ref="AD13:AE13"/>
    <mergeCell ref="AF13:AG13"/>
    <mergeCell ref="M13:N13"/>
    <mergeCell ref="O13:P13"/>
    <mergeCell ref="Q13:R13"/>
    <mergeCell ref="S13:T13"/>
    <mergeCell ref="U13:W13"/>
    <mergeCell ref="B13:D13"/>
    <mergeCell ref="AH15:AI15"/>
    <mergeCell ref="AJ15:AK15"/>
    <mergeCell ref="AL15:AM15"/>
    <mergeCell ref="B16:D16"/>
    <mergeCell ref="E16:F16"/>
    <mergeCell ref="G16:H16"/>
    <mergeCell ref="I16:J16"/>
    <mergeCell ref="K16:L16"/>
    <mergeCell ref="M16:N16"/>
    <mergeCell ref="O16:P16"/>
    <mergeCell ref="Q16:R16"/>
    <mergeCell ref="S16:T16"/>
    <mergeCell ref="U16:W16"/>
    <mergeCell ref="X16:Y16"/>
    <mergeCell ref="Z16:AA16"/>
    <mergeCell ref="AB16:AC16"/>
    <mergeCell ref="X15:Y15"/>
    <mergeCell ref="Z15:AA15"/>
    <mergeCell ref="AB15:AC15"/>
    <mergeCell ref="AD15:AE15"/>
    <mergeCell ref="AF15:AG15"/>
    <mergeCell ref="M15:N15"/>
    <mergeCell ref="O15:P15"/>
    <mergeCell ref="Q15:R15"/>
    <mergeCell ref="S15:T15"/>
    <mergeCell ref="U15:W15"/>
    <mergeCell ref="B15:D15"/>
    <mergeCell ref="E15:F15"/>
    <mergeCell ref="G15:H15"/>
    <mergeCell ref="I15:J15"/>
    <mergeCell ref="K15:L15"/>
    <mergeCell ref="AD17:AE17"/>
    <mergeCell ref="AF17:AG17"/>
    <mergeCell ref="M17:N17"/>
    <mergeCell ref="O17:P17"/>
    <mergeCell ref="Q17:R17"/>
    <mergeCell ref="S17:T17"/>
    <mergeCell ref="U17:W17"/>
    <mergeCell ref="B17:D17"/>
    <mergeCell ref="E17:F17"/>
    <mergeCell ref="G17:H17"/>
    <mergeCell ref="I17:J17"/>
    <mergeCell ref="K17:L17"/>
    <mergeCell ref="AD16:AE16"/>
    <mergeCell ref="AF16:AG16"/>
    <mergeCell ref="AH16:AI16"/>
    <mergeCell ref="AJ16:AK16"/>
    <mergeCell ref="AL16:AM16"/>
    <mergeCell ref="Q19:R19"/>
    <mergeCell ref="S19:T19"/>
    <mergeCell ref="U19:W19"/>
    <mergeCell ref="B19:D19"/>
    <mergeCell ref="E19:F19"/>
    <mergeCell ref="G19:H19"/>
    <mergeCell ref="I19:J19"/>
    <mergeCell ref="K19:L19"/>
    <mergeCell ref="AD18:AE18"/>
    <mergeCell ref="AF18:AG18"/>
    <mergeCell ref="AH18:AI18"/>
    <mergeCell ref="AJ18:AK18"/>
    <mergeCell ref="AL18:AM18"/>
    <mergeCell ref="AH17:AI17"/>
    <mergeCell ref="AJ17:AK17"/>
    <mergeCell ref="AL17:AM17"/>
    <mergeCell ref="B18:D18"/>
    <mergeCell ref="E18:F18"/>
    <mergeCell ref="G18:H18"/>
    <mergeCell ref="I18:J18"/>
    <mergeCell ref="K18:L18"/>
    <mergeCell ref="M18:N18"/>
    <mergeCell ref="O18:P18"/>
    <mergeCell ref="Q18:R18"/>
    <mergeCell ref="S18:T18"/>
    <mergeCell ref="U18:W18"/>
    <mergeCell ref="X18:Y18"/>
    <mergeCell ref="Z18:AA18"/>
    <mergeCell ref="AB18:AC18"/>
    <mergeCell ref="X17:Y17"/>
    <mergeCell ref="Z17:AA17"/>
    <mergeCell ref="AB17:AC17"/>
    <mergeCell ref="E21:F21"/>
    <mergeCell ref="G21:H21"/>
    <mergeCell ref="I21:J21"/>
    <mergeCell ref="K21:L21"/>
    <mergeCell ref="AD20:AE20"/>
    <mergeCell ref="AF20:AG20"/>
    <mergeCell ref="AH20:AI20"/>
    <mergeCell ref="AJ20:AK20"/>
    <mergeCell ref="AL20:AM20"/>
    <mergeCell ref="AH19:AI19"/>
    <mergeCell ref="AJ19:AK19"/>
    <mergeCell ref="AL19:AM19"/>
    <mergeCell ref="B20:D20"/>
    <mergeCell ref="E20:F20"/>
    <mergeCell ref="G20:H20"/>
    <mergeCell ref="I20:J20"/>
    <mergeCell ref="K20:L20"/>
    <mergeCell ref="M20:N20"/>
    <mergeCell ref="O20:P20"/>
    <mergeCell ref="Q20:R20"/>
    <mergeCell ref="S20:T20"/>
    <mergeCell ref="U20:W20"/>
    <mergeCell ref="X20:Y20"/>
    <mergeCell ref="Z20:AA20"/>
    <mergeCell ref="AB20:AC20"/>
    <mergeCell ref="X19:Y19"/>
    <mergeCell ref="Z19:AA19"/>
    <mergeCell ref="AB19:AC19"/>
    <mergeCell ref="AD19:AE19"/>
    <mergeCell ref="AF19:AG19"/>
    <mergeCell ref="M19:N19"/>
    <mergeCell ref="O19:P19"/>
    <mergeCell ref="AD22:AE22"/>
    <mergeCell ref="AF22:AG22"/>
    <mergeCell ref="AH22:AI22"/>
    <mergeCell ref="AJ22:AK22"/>
    <mergeCell ref="AL22:AM22"/>
    <mergeCell ref="AH21:AI21"/>
    <mergeCell ref="AJ21:AK21"/>
    <mergeCell ref="AL21:AM21"/>
    <mergeCell ref="B22:D22"/>
    <mergeCell ref="E22:F22"/>
    <mergeCell ref="G22:H22"/>
    <mergeCell ref="I22:J22"/>
    <mergeCell ref="K22:L22"/>
    <mergeCell ref="M22:N22"/>
    <mergeCell ref="O22:P22"/>
    <mergeCell ref="Q22:R22"/>
    <mergeCell ref="S22:T22"/>
    <mergeCell ref="U22:W22"/>
    <mergeCell ref="X22:Y22"/>
    <mergeCell ref="Z22:AA22"/>
    <mergeCell ref="AB22:AC22"/>
    <mergeCell ref="X21:Y21"/>
    <mergeCell ref="Z21:AA21"/>
    <mergeCell ref="AB21:AC21"/>
    <mergeCell ref="AD21:AE21"/>
    <mergeCell ref="AF21:AG21"/>
    <mergeCell ref="M21:N21"/>
    <mergeCell ref="O21:P21"/>
    <mergeCell ref="Q21:R21"/>
    <mergeCell ref="S21:T21"/>
    <mergeCell ref="U21:W21"/>
    <mergeCell ref="B21:D21"/>
    <mergeCell ref="AH23:AI23"/>
    <mergeCell ref="AJ23:AK23"/>
    <mergeCell ref="AL23:AM23"/>
    <mergeCell ref="B24:D24"/>
    <mergeCell ref="E24:F24"/>
    <mergeCell ref="G24:H24"/>
    <mergeCell ref="I24:J24"/>
    <mergeCell ref="K24:L24"/>
    <mergeCell ref="M24:N24"/>
    <mergeCell ref="O24:P24"/>
    <mergeCell ref="Q24:R24"/>
    <mergeCell ref="S24:T24"/>
    <mergeCell ref="U24:W24"/>
    <mergeCell ref="X24:Y24"/>
    <mergeCell ref="Z24:AA24"/>
    <mergeCell ref="AB24:AC24"/>
    <mergeCell ref="X23:Y23"/>
    <mergeCell ref="Z23:AA23"/>
    <mergeCell ref="AB23:AC23"/>
    <mergeCell ref="AD23:AE23"/>
    <mergeCell ref="AF23:AG23"/>
    <mergeCell ref="M23:N23"/>
    <mergeCell ref="O23:P23"/>
    <mergeCell ref="Q23:R23"/>
    <mergeCell ref="S23:T23"/>
    <mergeCell ref="U23:W23"/>
    <mergeCell ref="B23:D23"/>
    <mergeCell ref="E23:F23"/>
    <mergeCell ref="G23:H23"/>
    <mergeCell ref="I23:J23"/>
    <mergeCell ref="K23:L23"/>
    <mergeCell ref="AD25:AE25"/>
    <mergeCell ref="AF25:AG25"/>
    <mergeCell ref="M25:N25"/>
    <mergeCell ref="O25:P25"/>
    <mergeCell ref="Q25:R25"/>
    <mergeCell ref="S25:T25"/>
    <mergeCell ref="U25:W25"/>
    <mergeCell ref="B25:D25"/>
    <mergeCell ref="E25:F25"/>
    <mergeCell ref="G25:H25"/>
    <mergeCell ref="I25:J25"/>
    <mergeCell ref="K25:L25"/>
    <mergeCell ref="AD24:AE24"/>
    <mergeCell ref="AF24:AG24"/>
    <mergeCell ref="AH24:AI24"/>
    <mergeCell ref="AJ24:AK24"/>
    <mergeCell ref="AL24:AM24"/>
    <mergeCell ref="Q27:R27"/>
    <mergeCell ref="S27:T27"/>
    <mergeCell ref="U27:W27"/>
    <mergeCell ref="B27:D27"/>
    <mergeCell ref="E27:F27"/>
    <mergeCell ref="G27:H27"/>
    <mergeCell ref="I27:J27"/>
    <mergeCell ref="K27:L27"/>
    <mergeCell ref="AD26:AE26"/>
    <mergeCell ref="AF26:AG26"/>
    <mergeCell ref="AH26:AI26"/>
    <mergeCell ref="AJ26:AK26"/>
    <mergeCell ref="AL26:AM26"/>
    <mergeCell ref="AH25:AI25"/>
    <mergeCell ref="AJ25:AK25"/>
    <mergeCell ref="AL25:AM25"/>
    <mergeCell ref="B26:D26"/>
    <mergeCell ref="E26:F26"/>
    <mergeCell ref="G26:H26"/>
    <mergeCell ref="I26:J26"/>
    <mergeCell ref="K26:L26"/>
    <mergeCell ref="M26:N26"/>
    <mergeCell ref="O26:P26"/>
    <mergeCell ref="Q26:R26"/>
    <mergeCell ref="S26:T26"/>
    <mergeCell ref="U26:W26"/>
    <mergeCell ref="X26:Y26"/>
    <mergeCell ref="Z26:AA26"/>
    <mergeCell ref="AB26:AC26"/>
    <mergeCell ref="X25:Y25"/>
    <mergeCell ref="Z25:AA25"/>
    <mergeCell ref="AB25:AC25"/>
    <mergeCell ref="E29:F29"/>
    <mergeCell ref="G29:H29"/>
    <mergeCell ref="I29:J29"/>
    <mergeCell ref="K29:L29"/>
    <mergeCell ref="AD28:AE28"/>
    <mergeCell ref="AF28:AG28"/>
    <mergeCell ref="AH28:AI28"/>
    <mergeCell ref="AJ28:AK28"/>
    <mergeCell ref="AL28:AM28"/>
    <mergeCell ref="AH27:AI27"/>
    <mergeCell ref="AJ27:AK27"/>
    <mergeCell ref="AL27:AM27"/>
    <mergeCell ref="B28:D28"/>
    <mergeCell ref="E28:F28"/>
    <mergeCell ref="G28:H28"/>
    <mergeCell ref="I28:J28"/>
    <mergeCell ref="K28:L28"/>
    <mergeCell ref="M28:N28"/>
    <mergeCell ref="O28:P28"/>
    <mergeCell ref="Q28:R28"/>
    <mergeCell ref="S28:T28"/>
    <mergeCell ref="U28:W28"/>
    <mergeCell ref="X28:Y28"/>
    <mergeCell ref="Z28:AA28"/>
    <mergeCell ref="AB28:AC28"/>
    <mergeCell ref="X27:Y27"/>
    <mergeCell ref="Z27:AA27"/>
    <mergeCell ref="AB27:AC27"/>
    <mergeCell ref="AD27:AE27"/>
    <mergeCell ref="AF27:AG27"/>
    <mergeCell ref="M27:N27"/>
    <mergeCell ref="O27:P27"/>
    <mergeCell ref="AD30:AE30"/>
    <mergeCell ref="AF30:AG30"/>
    <mergeCell ref="AH30:AI30"/>
    <mergeCell ref="AJ30:AK30"/>
    <mergeCell ref="AL30:AM30"/>
    <mergeCell ref="AH29:AI29"/>
    <mergeCell ref="AJ29:AK29"/>
    <mergeCell ref="AL29:AM29"/>
    <mergeCell ref="B30:D30"/>
    <mergeCell ref="E30:F30"/>
    <mergeCell ref="G30:H30"/>
    <mergeCell ref="I30:J30"/>
    <mergeCell ref="K30:L30"/>
    <mergeCell ref="M30:N30"/>
    <mergeCell ref="O30:P30"/>
    <mergeCell ref="Q30:R30"/>
    <mergeCell ref="S30:T30"/>
    <mergeCell ref="U30:W30"/>
    <mergeCell ref="X30:Y30"/>
    <mergeCell ref="Z30:AA30"/>
    <mergeCell ref="AB30:AC30"/>
    <mergeCell ref="X29:Y29"/>
    <mergeCell ref="Z29:AA29"/>
    <mergeCell ref="AB29:AC29"/>
    <mergeCell ref="AD29:AE29"/>
    <mergeCell ref="AF29:AG29"/>
    <mergeCell ref="M29:N29"/>
    <mergeCell ref="O29:P29"/>
    <mergeCell ref="Q29:R29"/>
    <mergeCell ref="S29:T29"/>
    <mergeCell ref="U29:W29"/>
    <mergeCell ref="B29:D29"/>
    <mergeCell ref="AH31:AI31"/>
    <mergeCell ref="AJ31:AK31"/>
    <mergeCell ref="AL31:AM31"/>
    <mergeCell ref="B32:D32"/>
    <mergeCell ref="E32:F32"/>
    <mergeCell ref="G32:H32"/>
    <mergeCell ref="I32:J32"/>
    <mergeCell ref="K32:L32"/>
    <mergeCell ref="M32:N32"/>
    <mergeCell ref="O32:P32"/>
    <mergeCell ref="Q32:R32"/>
    <mergeCell ref="S32:T32"/>
    <mergeCell ref="U32:W32"/>
    <mergeCell ref="X32:Y32"/>
    <mergeCell ref="Z32:AA32"/>
    <mergeCell ref="AB32:AC32"/>
    <mergeCell ref="X31:Y31"/>
    <mergeCell ref="Z31:AA31"/>
    <mergeCell ref="AB31:AC31"/>
    <mergeCell ref="AD31:AE31"/>
    <mergeCell ref="AF31:AG31"/>
    <mergeCell ref="M31:N31"/>
    <mergeCell ref="O31:P31"/>
    <mergeCell ref="Q31:R31"/>
    <mergeCell ref="S31:T31"/>
    <mergeCell ref="U31:W31"/>
    <mergeCell ref="B31:D31"/>
    <mergeCell ref="E31:F31"/>
    <mergeCell ref="G31:H31"/>
    <mergeCell ref="I31:J31"/>
    <mergeCell ref="K31:L31"/>
    <mergeCell ref="AD33:AE33"/>
    <mergeCell ref="AF33:AG33"/>
    <mergeCell ref="M33:N33"/>
    <mergeCell ref="O33:P33"/>
    <mergeCell ref="Q33:R33"/>
    <mergeCell ref="S33:T33"/>
    <mergeCell ref="U33:W33"/>
    <mergeCell ref="B33:D33"/>
    <mergeCell ref="E33:F33"/>
    <mergeCell ref="G33:H33"/>
    <mergeCell ref="I33:J33"/>
    <mergeCell ref="K33:L33"/>
    <mergeCell ref="AD32:AE32"/>
    <mergeCell ref="AF32:AG32"/>
    <mergeCell ref="AH32:AI32"/>
    <mergeCell ref="AJ32:AK32"/>
    <mergeCell ref="AL32:AM32"/>
    <mergeCell ref="Q35:R35"/>
    <mergeCell ref="S35:T35"/>
    <mergeCell ref="U35:W35"/>
    <mergeCell ref="B35:D35"/>
    <mergeCell ref="E35:F35"/>
    <mergeCell ref="G35:H35"/>
    <mergeCell ref="I35:J35"/>
    <mergeCell ref="K35:L35"/>
    <mergeCell ref="AD34:AE34"/>
    <mergeCell ref="AF34:AG34"/>
    <mergeCell ref="AH34:AI34"/>
    <mergeCell ref="AJ34:AK34"/>
    <mergeCell ref="AL34:AM34"/>
    <mergeCell ref="AH33:AI33"/>
    <mergeCell ref="AJ33:AK33"/>
    <mergeCell ref="AL33:AM33"/>
    <mergeCell ref="B34:D34"/>
    <mergeCell ref="E34:F34"/>
    <mergeCell ref="G34:H34"/>
    <mergeCell ref="I34:J34"/>
    <mergeCell ref="K34:L34"/>
    <mergeCell ref="M34:N34"/>
    <mergeCell ref="O34:P34"/>
    <mergeCell ref="Q34:R34"/>
    <mergeCell ref="S34:T34"/>
    <mergeCell ref="U34:W34"/>
    <mergeCell ref="X34:Y34"/>
    <mergeCell ref="Z34:AA34"/>
    <mergeCell ref="AB34:AC34"/>
    <mergeCell ref="X33:Y33"/>
    <mergeCell ref="Z33:AA33"/>
    <mergeCell ref="AB33:AC33"/>
    <mergeCell ref="E37:F37"/>
    <mergeCell ref="G37:H37"/>
    <mergeCell ref="I37:J37"/>
    <mergeCell ref="K37:L37"/>
    <mergeCell ref="AD36:AE36"/>
    <mergeCell ref="AF36:AG36"/>
    <mergeCell ref="AH36:AI36"/>
    <mergeCell ref="AJ36:AK36"/>
    <mergeCell ref="AL36:AM36"/>
    <mergeCell ref="AH35:AI35"/>
    <mergeCell ref="AJ35:AK35"/>
    <mergeCell ref="AL35:AM35"/>
    <mergeCell ref="B36:D36"/>
    <mergeCell ref="E36:F36"/>
    <mergeCell ref="G36:H36"/>
    <mergeCell ref="I36:J36"/>
    <mergeCell ref="K36:L36"/>
    <mergeCell ref="M36:N36"/>
    <mergeCell ref="O36:P36"/>
    <mergeCell ref="Q36:R36"/>
    <mergeCell ref="S36:T36"/>
    <mergeCell ref="U36:W36"/>
    <mergeCell ref="X36:Y36"/>
    <mergeCell ref="Z36:AA36"/>
    <mergeCell ref="AB36:AC36"/>
    <mergeCell ref="X35:Y35"/>
    <mergeCell ref="Z35:AA35"/>
    <mergeCell ref="AB35:AC35"/>
    <mergeCell ref="AD35:AE35"/>
    <mergeCell ref="AF35:AG35"/>
    <mergeCell ref="M35:N35"/>
    <mergeCell ref="O35:P35"/>
    <mergeCell ref="AD38:AE38"/>
    <mergeCell ref="AF38:AG38"/>
    <mergeCell ref="AH38:AI38"/>
    <mergeCell ref="AJ38:AK38"/>
    <mergeCell ref="AL38:AM38"/>
    <mergeCell ref="AH37:AI37"/>
    <mergeCell ref="AJ37:AK37"/>
    <mergeCell ref="AL37:AM37"/>
    <mergeCell ref="B38:D38"/>
    <mergeCell ref="E38:F38"/>
    <mergeCell ref="G38:H38"/>
    <mergeCell ref="I38:J38"/>
    <mergeCell ref="K38:L38"/>
    <mergeCell ref="M38:N38"/>
    <mergeCell ref="O38:P38"/>
    <mergeCell ref="Q38:R38"/>
    <mergeCell ref="S38:T38"/>
    <mergeCell ref="U38:W38"/>
    <mergeCell ref="X38:Y38"/>
    <mergeCell ref="Z38:AA38"/>
    <mergeCell ref="AB38:AC38"/>
    <mergeCell ref="X37:Y37"/>
    <mergeCell ref="Z37:AA37"/>
    <mergeCell ref="AB37:AC37"/>
    <mergeCell ref="AD37:AE37"/>
    <mergeCell ref="AF37:AG37"/>
    <mergeCell ref="M37:N37"/>
    <mergeCell ref="O37:P37"/>
    <mergeCell ref="Q37:R37"/>
    <mergeCell ref="S37:T37"/>
    <mergeCell ref="U37:W37"/>
    <mergeCell ref="B37:D37"/>
    <mergeCell ref="AH39:AI39"/>
    <mergeCell ref="AJ39:AK39"/>
    <mergeCell ref="AL39:AM39"/>
    <mergeCell ref="B40:D40"/>
    <mergeCell ref="E40:F40"/>
    <mergeCell ref="G40:H40"/>
    <mergeCell ref="I40:J40"/>
    <mergeCell ref="K40:L40"/>
    <mergeCell ref="M40:N40"/>
    <mergeCell ref="O40:P40"/>
    <mergeCell ref="Q40:R40"/>
    <mergeCell ref="S40:T40"/>
    <mergeCell ref="U40:W40"/>
    <mergeCell ref="X40:Y40"/>
    <mergeCell ref="Z40:AA40"/>
    <mergeCell ref="AB40:AC40"/>
    <mergeCell ref="X39:Y39"/>
    <mergeCell ref="Z39:AA39"/>
    <mergeCell ref="AB39:AC39"/>
    <mergeCell ref="AD39:AE39"/>
    <mergeCell ref="AF39:AG39"/>
    <mergeCell ref="M39:N39"/>
    <mergeCell ref="O39:P39"/>
    <mergeCell ref="Q39:R39"/>
    <mergeCell ref="S39:T39"/>
    <mergeCell ref="U39:W39"/>
    <mergeCell ref="B39:D39"/>
    <mergeCell ref="E39:F39"/>
    <mergeCell ref="G39:H39"/>
    <mergeCell ref="I39:J39"/>
    <mergeCell ref="K39:L39"/>
    <mergeCell ref="AD41:AE41"/>
    <mergeCell ref="AF41:AG41"/>
    <mergeCell ref="M41:N41"/>
    <mergeCell ref="O41:P41"/>
    <mergeCell ref="Q41:R41"/>
    <mergeCell ref="S41:T41"/>
    <mergeCell ref="U41:W41"/>
    <mergeCell ref="B41:D41"/>
    <mergeCell ref="E41:F41"/>
    <mergeCell ref="G41:H41"/>
    <mergeCell ref="I41:J41"/>
    <mergeCell ref="K41:L41"/>
    <mergeCell ref="AD40:AE40"/>
    <mergeCell ref="AF40:AG40"/>
    <mergeCell ref="AH40:AI40"/>
    <mergeCell ref="AJ40:AK40"/>
    <mergeCell ref="AL40:AM40"/>
    <mergeCell ref="Q43:R43"/>
    <mergeCell ref="S43:T43"/>
    <mergeCell ref="U43:W43"/>
    <mergeCell ref="B43:D43"/>
    <mergeCell ref="E43:F43"/>
    <mergeCell ref="G43:H43"/>
    <mergeCell ref="I43:J43"/>
    <mergeCell ref="K43:L43"/>
    <mergeCell ref="AD42:AE42"/>
    <mergeCell ref="AF42:AG42"/>
    <mergeCell ref="AH42:AI42"/>
    <mergeCell ref="AJ42:AK42"/>
    <mergeCell ref="AL42:AM42"/>
    <mergeCell ref="AH41:AI41"/>
    <mergeCell ref="AJ41:AK41"/>
    <mergeCell ref="AL41:AM41"/>
    <mergeCell ref="B42:D42"/>
    <mergeCell ref="E42:F42"/>
    <mergeCell ref="G42:H42"/>
    <mergeCell ref="I42:J42"/>
    <mergeCell ref="K42:L42"/>
    <mergeCell ref="M42:N42"/>
    <mergeCell ref="O42:P42"/>
    <mergeCell ref="Q42:R42"/>
    <mergeCell ref="S42:T42"/>
    <mergeCell ref="U42:W42"/>
    <mergeCell ref="X42:Y42"/>
    <mergeCell ref="Z42:AA42"/>
    <mergeCell ref="AB42:AC42"/>
    <mergeCell ref="X41:Y41"/>
    <mergeCell ref="Z41:AA41"/>
    <mergeCell ref="AB41:AC41"/>
    <mergeCell ref="E45:F45"/>
    <mergeCell ref="G45:H45"/>
    <mergeCell ref="I45:J45"/>
    <mergeCell ref="K45:L45"/>
    <mergeCell ref="AD44:AE44"/>
    <mergeCell ref="AF44:AG44"/>
    <mergeCell ref="AH44:AI44"/>
    <mergeCell ref="AJ44:AK44"/>
    <mergeCell ref="AL44:AM44"/>
    <mergeCell ref="AH43:AI43"/>
    <mergeCell ref="AJ43:AK43"/>
    <mergeCell ref="AL43:AM43"/>
    <mergeCell ref="B44:D44"/>
    <mergeCell ref="E44:F44"/>
    <mergeCell ref="G44:H44"/>
    <mergeCell ref="I44:J44"/>
    <mergeCell ref="K44:L44"/>
    <mergeCell ref="M44:N44"/>
    <mergeCell ref="O44:P44"/>
    <mergeCell ref="Q44:R44"/>
    <mergeCell ref="S44:T44"/>
    <mergeCell ref="U44:W44"/>
    <mergeCell ref="X44:Y44"/>
    <mergeCell ref="Z44:AA44"/>
    <mergeCell ref="AB44:AC44"/>
    <mergeCell ref="X43:Y43"/>
    <mergeCell ref="Z43:AA43"/>
    <mergeCell ref="AB43:AC43"/>
    <mergeCell ref="AD43:AE43"/>
    <mergeCell ref="AF43:AG43"/>
    <mergeCell ref="M43:N43"/>
    <mergeCell ref="O43:P43"/>
    <mergeCell ref="AD46:AE46"/>
    <mergeCell ref="AF46:AG46"/>
    <mergeCell ref="AH46:AI46"/>
    <mergeCell ref="AJ46:AK46"/>
    <mergeCell ref="AL46:AM46"/>
    <mergeCell ref="AH45:AI45"/>
    <mergeCell ref="AJ45:AK45"/>
    <mergeCell ref="AL45:AM45"/>
    <mergeCell ref="B46:D46"/>
    <mergeCell ref="E46:F46"/>
    <mergeCell ref="G46:H46"/>
    <mergeCell ref="I46:J46"/>
    <mergeCell ref="K46:L46"/>
    <mergeCell ref="M46:N46"/>
    <mergeCell ref="O46:P46"/>
    <mergeCell ref="Q46:R46"/>
    <mergeCell ref="S46:T46"/>
    <mergeCell ref="U46:W46"/>
    <mergeCell ref="X46:Y46"/>
    <mergeCell ref="Z46:AA46"/>
    <mergeCell ref="AB46:AC46"/>
    <mergeCell ref="X45:Y45"/>
    <mergeCell ref="Z45:AA45"/>
    <mergeCell ref="AB45:AC45"/>
    <mergeCell ref="AD45:AE45"/>
    <mergeCell ref="AF45:AG45"/>
    <mergeCell ref="M45:N45"/>
    <mergeCell ref="O45:P45"/>
    <mergeCell ref="Q45:R45"/>
    <mergeCell ref="S45:T45"/>
    <mergeCell ref="U45:W45"/>
    <mergeCell ref="B45:D45"/>
    <mergeCell ref="AH47:AI47"/>
    <mergeCell ref="AJ47:AK47"/>
    <mergeCell ref="AL47:AM47"/>
    <mergeCell ref="B48:D48"/>
    <mergeCell ref="E48:F48"/>
    <mergeCell ref="G48:H48"/>
    <mergeCell ref="I48:J48"/>
    <mergeCell ref="K48:L48"/>
    <mergeCell ref="M48:N48"/>
    <mergeCell ref="O48:P48"/>
    <mergeCell ref="Q48:R48"/>
    <mergeCell ref="S48:T48"/>
    <mergeCell ref="U48:W48"/>
    <mergeCell ref="X48:Y48"/>
    <mergeCell ref="Z48:AA48"/>
    <mergeCell ref="AB48:AC48"/>
    <mergeCell ref="X47:Y47"/>
    <mergeCell ref="Z47:AA47"/>
    <mergeCell ref="AB47:AC47"/>
    <mergeCell ref="AD47:AE47"/>
    <mergeCell ref="AF47:AG47"/>
    <mergeCell ref="M47:N47"/>
    <mergeCell ref="O47:P47"/>
    <mergeCell ref="Q47:R47"/>
    <mergeCell ref="S47:T47"/>
    <mergeCell ref="U47:W47"/>
    <mergeCell ref="B47:D47"/>
    <mergeCell ref="E47:F47"/>
    <mergeCell ref="G47:H47"/>
    <mergeCell ref="I47:J47"/>
    <mergeCell ref="K47:L47"/>
    <mergeCell ref="AD49:AE49"/>
    <mergeCell ref="AF49:AG49"/>
    <mergeCell ref="M49:N49"/>
    <mergeCell ref="O49:P49"/>
    <mergeCell ref="Q49:R49"/>
    <mergeCell ref="S49:T49"/>
    <mergeCell ref="U49:W49"/>
    <mergeCell ref="B49:D49"/>
    <mergeCell ref="E49:F49"/>
    <mergeCell ref="G49:H49"/>
    <mergeCell ref="I49:J49"/>
    <mergeCell ref="K49:L49"/>
    <mergeCell ref="AD48:AE48"/>
    <mergeCell ref="AF48:AG48"/>
    <mergeCell ref="AH48:AI48"/>
    <mergeCell ref="AJ48:AK48"/>
    <mergeCell ref="AL48:AM48"/>
    <mergeCell ref="Q51:R51"/>
    <mergeCell ref="S51:T51"/>
    <mergeCell ref="U51:W51"/>
    <mergeCell ref="B51:D51"/>
    <mergeCell ref="E51:F51"/>
    <mergeCell ref="G51:H51"/>
    <mergeCell ref="I51:J51"/>
    <mergeCell ref="K51:L51"/>
    <mergeCell ref="AD50:AE50"/>
    <mergeCell ref="AF50:AG50"/>
    <mergeCell ref="AH50:AI50"/>
    <mergeCell ref="AJ50:AK50"/>
    <mergeCell ref="AL50:AM50"/>
    <mergeCell ref="AH49:AI49"/>
    <mergeCell ref="AJ49:AK49"/>
    <mergeCell ref="AL49:AM49"/>
    <mergeCell ref="B50:D50"/>
    <mergeCell ref="E50:F50"/>
    <mergeCell ref="G50:H50"/>
    <mergeCell ref="I50:J50"/>
    <mergeCell ref="K50:L50"/>
    <mergeCell ref="M50:N50"/>
    <mergeCell ref="O50:P50"/>
    <mergeCell ref="Q50:R50"/>
    <mergeCell ref="S50:T50"/>
    <mergeCell ref="U50:W50"/>
    <mergeCell ref="X50:Y50"/>
    <mergeCell ref="Z50:AA50"/>
    <mergeCell ref="AB50:AC50"/>
    <mergeCell ref="X49:Y49"/>
    <mergeCell ref="Z49:AA49"/>
    <mergeCell ref="AB49:AC49"/>
    <mergeCell ref="E53:F53"/>
    <mergeCell ref="G53:H53"/>
    <mergeCell ref="I53:J53"/>
    <mergeCell ref="K53:L53"/>
    <mergeCell ref="AD52:AE52"/>
    <mergeCell ref="AF52:AG52"/>
    <mergeCell ref="AH52:AI52"/>
    <mergeCell ref="AJ52:AK52"/>
    <mergeCell ref="AL52:AM52"/>
    <mergeCell ref="AH51:AI51"/>
    <mergeCell ref="AJ51:AK51"/>
    <mergeCell ref="AL51:AM51"/>
    <mergeCell ref="B52:D52"/>
    <mergeCell ref="E52:F52"/>
    <mergeCell ref="G52:H52"/>
    <mergeCell ref="I52:J52"/>
    <mergeCell ref="K52:L52"/>
    <mergeCell ref="M52:N52"/>
    <mergeCell ref="O52:P52"/>
    <mergeCell ref="Q52:R52"/>
    <mergeCell ref="S52:T52"/>
    <mergeCell ref="U52:W52"/>
    <mergeCell ref="X52:Y52"/>
    <mergeCell ref="Z52:AA52"/>
    <mergeCell ref="AB52:AC52"/>
    <mergeCell ref="X51:Y51"/>
    <mergeCell ref="Z51:AA51"/>
    <mergeCell ref="AB51:AC51"/>
    <mergeCell ref="AD51:AE51"/>
    <mergeCell ref="AF51:AG51"/>
    <mergeCell ref="M51:N51"/>
    <mergeCell ref="O51:P51"/>
    <mergeCell ref="AD54:AE54"/>
    <mergeCell ref="AF54:AG54"/>
    <mergeCell ref="AH54:AI54"/>
    <mergeCell ref="AJ54:AK54"/>
    <mergeCell ref="AL54:AM54"/>
    <mergeCell ref="AH53:AI53"/>
    <mergeCell ref="AJ53:AK53"/>
    <mergeCell ref="AL53:AM53"/>
    <mergeCell ref="B54:D54"/>
    <mergeCell ref="E54:F54"/>
    <mergeCell ref="G54:H54"/>
    <mergeCell ref="I54:J54"/>
    <mergeCell ref="K54:L54"/>
    <mergeCell ref="M54:N54"/>
    <mergeCell ref="O54:P54"/>
    <mergeCell ref="Q54:R54"/>
    <mergeCell ref="S54:T54"/>
    <mergeCell ref="U54:W54"/>
    <mergeCell ref="X54:Y54"/>
    <mergeCell ref="Z54:AA54"/>
    <mergeCell ref="AB54:AC54"/>
    <mergeCell ref="X53:Y53"/>
    <mergeCell ref="Z53:AA53"/>
    <mergeCell ref="AB53:AC53"/>
    <mergeCell ref="AD53:AE53"/>
    <mergeCell ref="AF53:AG53"/>
    <mergeCell ref="M53:N53"/>
    <mergeCell ref="O53:P53"/>
    <mergeCell ref="Q53:R53"/>
    <mergeCell ref="S53:T53"/>
    <mergeCell ref="U53:W53"/>
    <mergeCell ref="B53:D53"/>
    <mergeCell ref="AL56:AM56"/>
    <mergeCell ref="AH55:AI55"/>
    <mergeCell ref="AJ55:AK55"/>
    <mergeCell ref="AL55:AM55"/>
    <mergeCell ref="B56:D56"/>
    <mergeCell ref="E56:F56"/>
    <mergeCell ref="G56:H56"/>
    <mergeCell ref="I56:J56"/>
    <mergeCell ref="K56:L56"/>
    <mergeCell ref="M56:N56"/>
    <mergeCell ref="O56:P56"/>
    <mergeCell ref="Q56:R56"/>
    <mergeCell ref="S56:T56"/>
    <mergeCell ref="U56:W56"/>
    <mergeCell ref="X56:Y56"/>
    <mergeCell ref="Z56:AA56"/>
    <mergeCell ref="AB56:AC56"/>
    <mergeCell ref="X55:Y55"/>
    <mergeCell ref="Z55:AA55"/>
    <mergeCell ref="AB55:AC55"/>
    <mergeCell ref="AD55:AE55"/>
    <mergeCell ref="AF55:AG55"/>
    <mergeCell ref="M55:N55"/>
    <mergeCell ref="O55:P55"/>
    <mergeCell ref="Q55:R55"/>
    <mergeCell ref="S55:T55"/>
    <mergeCell ref="U55:W55"/>
    <mergeCell ref="B55:D55"/>
    <mergeCell ref="E55:F55"/>
    <mergeCell ref="G55:H55"/>
    <mergeCell ref="I55:J55"/>
    <mergeCell ref="K55:L55"/>
    <mergeCell ref="AB57:AC57"/>
    <mergeCell ref="AD57:AE57"/>
    <mergeCell ref="AF57:AG57"/>
    <mergeCell ref="M57:N57"/>
    <mergeCell ref="O57:P57"/>
    <mergeCell ref="Q57:R57"/>
    <mergeCell ref="S57:T57"/>
    <mergeCell ref="U57:W57"/>
    <mergeCell ref="B57:D57"/>
    <mergeCell ref="E57:F57"/>
    <mergeCell ref="G57:H57"/>
    <mergeCell ref="I57:J57"/>
    <mergeCell ref="K57:L57"/>
    <mergeCell ref="AD56:AE56"/>
    <mergeCell ref="AF56:AG56"/>
    <mergeCell ref="AH56:AI56"/>
    <mergeCell ref="AJ56:AK56"/>
    <mergeCell ref="O59:P59"/>
    <mergeCell ref="Q59:R59"/>
    <mergeCell ref="S59:T59"/>
    <mergeCell ref="U59:W59"/>
    <mergeCell ref="B59:D59"/>
    <mergeCell ref="E59:F59"/>
    <mergeCell ref="G59:H59"/>
    <mergeCell ref="I59:J59"/>
    <mergeCell ref="K59:L59"/>
    <mergeCell ref="AD58:AE58"/>
    <mergeCell ref="AF58:AG58"/>
    <mergeCell ref="AH58:AI58"/>
    <mergeCell ref="AJ58:AK58"/>
    <mergeCell ref="AL58:AM58"/>
    <mergeCell ref="AH57:AI57"/>
    <mergeCell ref="AJ57:AK57"/>
    <mergeCell ref="AL57:AM57"/>
    <mergeCell ref="B58:D58"/>
    <mergeCell ref="E58:F58"/>
    <mergeCell ref="G58:H58"/>
    <mergeCell ref="I58:J58"/>
    <mergeCell ref="K58:L58"/>
    <mergeCell ref="M58:N58"/>
    <mergeCell ref="O58:P58"/>
    <mergeCell ref="Q58:R58"/>
    <mergeCell ref="S58:T58"/>
    <mergeCell ref="U58:W58"/>
    <mergeCell ref="X58:Y58"/>
    <mergeCell ref="Z58:AA58"/>
    <mergeCell ref="AB58:AC58"/>
    <mergeCell ref="X57:Y57"/>
    <mergeCell ref="Z57:AA57"/>
    <mergeCell ref="B61:D61"/>
    <mergeCell ref="E61:F61"/>
    <mergeCell ref="G61:H61"/>
    <mergeCell ref="I61:J61"/>
    <mergeCell ref="K61:L61"/>
    <mergeCell ref="AD60:AE60"/>
    <mergeCell ref="AF60:AG60"/>
    <mergeCell ref="AH60:AI60"/>
    <mergeCell ref="AJ60:AK60"/>
    <mergeCell ref="AL60:AM60"/>
    <mergeCell ref="AH59:AI59"/>
    <mergeCell ref="AJ59:AK59"/>
    <mergeCell ref="AL59:AM59"/>
    <mergeCell ref="B60:D60"/>
    <mergeCell ref="E60:F60"/>
    <mergeCell ref="G60:H60"/>
    <mergeCell ref="I60:J60"/>
    <mergeCell ref="K60:L60"/>
    <mergeCell ref="M60:N60"/>
    <mergeCell ref="O60:P60"/>
    <mergeCell ref="Q60:R60"/>
    <mergeCell ref="S60:T60"/>
    <mergeCell ref="U60:W60"/>
    <mergeCell ref="X60:Y60"/>
    <mergeCell ref="Z60:AA60"/>
    <mergeCell ref="AB60:AC60"/>
    <mergeCell ref="X59:Y59"/>
    <mergeCell ref="Z59:AA59"/>
    <mergeCell ref="AB59:AC59"/>
    <mergeCell ref="AD59:AE59"/>
    <mergeCell ref="AF59:AG59"/>
    <mergeCell ref="M59:N59"/>
    <mergeCell ref="K63:L63"/>
    <mergeCell ref="AD62:AE62"/>
    <mergeCell ref="AF62:AG62"/>
    <mergeCell ref="AH62:AI62"/>
    <mergeCell ref="AJ62:AK62"/>
    <mergeCell ref="AL62:AM62"/>
    <mergeCell ref="AH61:AI61"/>
    <mergeCell ref="AJ61:AK61"/>
    <mergeCell ref="AL61:AM61"/>
    <mergeCell ref="B62:D62"/>
    <mergeCell ref="E62:F62"/>
    <mergeCell ref="G62:H62"/>
    <mergeCell ref="I62:J62"/>
    <mergeCell ref="K62:L62"/>
    <mergeCell ref="M62:N62"/>
    <mergeCell ref="O62:P62"/>
    <mergeCell ref="Q62:R62"/>
    <mergeCell ref="S62:T62"/>
    <mergeCell ref="U62:W62"/>
    <mergeCell ref="X62:Y62"/>
    <mergeCell ref="Z62:AA62"/>
    <mergeCell ref="AB62:AC62"/>
    <mergeCell ref="X61:Y61"/>
    <mergeCell ref="Z61:AA61"/>
    <mergeCell ref="AB61:AC61"/>
    <mergeCell ref="AD61:AE61"/>
    <mergeCell ref="AF61:AG61"/>
    <mergeCell ref="M61:N61"/>
    <mergeCell ref="O61:P61"/>
    <mergeCell ref="Q61:R61"/>
    <mergeCell ref="S61:T61"/>
    <mergeCell ref="U61:W61"/>
    <mergeCell ref="AJ64:AK64"/>
    <mergeCell ref="AL64:AM64"/>
    <mergeCell ref="AH63:AI63"/>
    <mergeCell ref="AJ63:AK63"/>
    <mergeCell ref="AL63:AM63"/>
    <mergeCell ref="B64:D64"/>
    <mergeCell ref="E64:F64"/>
    <mergeCell ref="G64:H64"/>
    <mergeCell ref="I64:J64"/>
    <mergeCell ref="K64:L64"/>
    <mergeCell ref="M64:N64"/>
    <mergeCell ref="O64:P64"/>
    <mergeCell ref="Q64:R64"/>
    <mergeCell ref="S64:T64"/>
    <mergeCell ref="U64:W64"/>
    <mergeCell ref="X64:Y64"/>
    <mergeCell ref="Z64:AA64"/>
    <mergeCell ref="AB64:AC64"/>
    <mergeCell ref="X63:Y63"/>
    <mergeCell ref="Z63:AA63"/>
    <mergeCell ref="AB63:AC63"/>
    <mergeCell ref="AD63:AE63"/>
    <mergeCell ref="AF63:AG63"/>
    <mergeCell ref="M63:N63"/>
    <mergeCell ref="O63:P63"/>
    <mergeCell ref="Q63:R63"/>
    <mergeCell ref="S63:T63"/>
    <mergeCell ref="U63:W63"/>
    <mergeCell ref="B63:D63"/>
    <mergeCell ref="E63:F63"/>
    <mergeCell ref="G63:H63"/>
    <mergeCell ref="I63:J63"/>
    <mergeCell ref="Z65:AA65"/>
    <mergeCell ref="AB65:AC65"/>
    <mergeCell ref="AD65:AE65"/>
    <mergeCell ref="AF65:AG65"/>
    <mergeCell ref="M65:N65"/>
    <mergeCell ref="O65:P65"/>
    <mergeCell ref="Q65:R65"/>
    <mergeCell ref="S65:T65"/>
    <mergeCell ref="U65:W65"/>
    <mergeCell ref="B65:D65"/>
    <mergeCell ref="E65:F65"/>
    <mergeCell ref="G65:H65"/>
    <mergeCell ref="I65:J65"/>
    <mergeCell ref="K65:L65"/>
    <mergeCell ref="AD64:AE64"/>
    <mergeCell ref="AF64:AG64"/>
    <mergeCell ref="AH64:AI64"/>
    <mergeCell ref="M67:N67"/>
    <mergeCell ref="O67:P67"/>
    <mergeCell ref="Q67:R67"/>
    <mergeCell ref="S67:T67"/>
    <mergeCell ref="U67:W67"/>
    <mergeCell ref="B67:D67"/>
    <mergeCell ref="E67:F67"/>
    <mergeCell ref="G67:H67"/>
    <mergeCell ref="I67:J67"/>
    <mergeCell ref="K67:L67"/>
    <mergeCell ref="AD66:AE66"/>
    <mergeCell ref="AF66:AG66"/>
    <mergeCell ref="AH66:AI66"/>
    <mergeCell ref="AJ66:AK66"/>
    <mergeCell ref="AL66:AM66"/>
    <mergeCell ref="AH65:AI65"/>
    <mergeCell ref="AJ65:AK65"/>
    <mergeCell ref="AL65:AM65"/>
    <mergeCell ref="B66:D66"/>
    <mergeCell ref="E66:F66"/>
    <mergeCell ref="G66:H66"/>
    <mergeCell ref="I66:J66"/>
    <mergeCell ref="K66:L66"/>
    <mergeCell ref="M66:N66"/>
    <mergeCell ref="O66:P66"/>
    <mergeCell ref="Q66:R66"/>
    <mergeCell ref="S66:T66"/>
    <mergeCell ref="U66:W66"/>
    <mergeCell ref="X66:Y66"/>
    <mergeCell ref="Z66:AA66"/>
    <mergeCell ref="AB66:AC66"/>
    <mergeCell ref="X65:Y65"/>
    <mergeCell ref="U69:W69"/>
    <mergeCell ref="B69:D69"/>
    <mergeCell ref="E69:F69"/>
    <mergeCell ref="G69:H69"/>
    <mergeCell ref="I69:J69"/>
    <mergeCell ref="K69:L69"/>
    <mergeCell ref="AD68:AE68"/>
    <mergeCell ref="AF68:AG68"/>
    <mergeCell ref="AH68:AI68"/>
    <mergeCell ref="AJ68:AK68"/>
    <mergeCell ref="AL68:AM68"/>
    <mergeCell ref="AH67:AI67"/>
    <mergeCell ref="AJ67:AK67"/>
    <mergeCell ref="AL67:AM67"/>
    <mergeCell ref="B68:D68"/>
    <mergeCell ref="E68:F68"/>
    <mergeCell ref="G68:H68"/>
    <mergeCell ref="I68:J68"/>
    <mergeCell ref="K68:L68"/>
    <mergeCell ref="M68:N68"/>
    <mergeCell ref="O68:P68"/>
    <mergeCell ref="Q68:R68"/>
    <mergeCell ref="S68:T68"/>
    <mergeCell ref="U68:W68"/>
    <mergeCell ref="X68:Y68"/>
    <mergeCell ref="Z68:AA68"/>
    <mergeCell ref="AB68:AC68"/>
    <mergeCell ref="X67:Y67"/>
    <mergeCell ref="Z67:AA67"/>
    <mergeCell ref="AB67:AC67"/>
    <mergeCell ref="AD67:AE67"/>
    <mergeCell ref="AF67:AG67"/>
    <mergeCell ref="I71:J71"/>
    <mergeCell ref="K71:L71"/>
    <mergeCell ref="AD70:AE70"/>
    <mergeCell ref="AF70:AG70"/>
    <mergeCell ref="AH70:AI70"/>
    <mergeCell ref="AJ70:AK70"/>
    <mergeCell ref="AL70:AM70"/>
    <mergeCell ref="AH69:AI69"/>
    <mergeCell ref="AJ69:AK69"/>
    <mergeCell ref="AL69:AM69"/>
    <mergeCell ref="B70:D70"/>
    <mergeCell ref="E70:F70"/>
    <mergeCell ref="G70:H70"/>
    <mergeCell ref="I70:J70"/>
    <mergeCell ref="K70:L70"/>
    <mergeCell ref="M70:N70"/>
    <mergeCell ref="O70:P70"/>
    <mergeCell ref="Q70:R70"/>
    <mergeCell ref="S70:T70"/>
    <mergeCell ref="U70:W70"/>
    <mergeCell ref="X70:Y70"/>
    <mergeCell ref="Z70:AA70"/>
    <mergeCell ref="AB70:AC70"/>
    <mergeCell ref="X69:Y69"/>
    <mergeCell ref="Z69:AA69"/>
    <mergeCell ref="AB69:AC69"/>
    <mergeCell ref="AD69:AE69"/>
    <mergeCell ref="AF69:AG69"/>
    <mergeCell ref="M69:N69"/>
    <mergeCell ref="O69:P69"/>
    <mergeCell ref="Q69:R69"/>
    <mergeCell ref="S69:T69"/>
    <mergeCell ref="AH72:AI72"/>
    <mergeCell ref="AJ72:AK72"/>
    <mergeCell ref="AL72:AM72"/>
    <mergeCell ref="AH71:AI71"/>
    <mergeCell ref="AJ71:AK71"/>
    <mergeCell ref="AL71:AM71"/>
    <mergeCell ref="B72:D72"/>
    <mergeCell ref="E72:F72"/>
    <mergeCell ref="G72:H72"/>
    <mergeCell ref="I72:J72"/>
    <mergeCell ref="K72:L72"/>
    <mergeCell ref="M72:N72"/>
    <mergeCell ref="O72:P72"/>
    <mergeCell ref="Q72:R72"/>
    <mergeCell ref="S72:T72"/>
    <mergeCell ref="U72:W72"/>
    <mergeCell ref="X72:Y72"/>
    <mergeCell ref="Z72:AA72"/>
    <mergeCell ref="AB72:AC72"/>
    <mergeCell ref="X71:Y71"/>
    <mergeCell ref="Z71:AA71"/>
    <mergeCell ref="AB71:AC71"/>
    <mergeCell ref="AD71:AE71"/>
    <mergeCell ref="AF71:AG71"/>
    <mergeCell ref="M71:N71"/>
    <mergeCell ref="O71:P71"/>
    <mergeCell ref="Q71:R71"/>
    <mergeCell ref="S71:T71"/>
    <mergeCell ref="U71:W71"/>
    <mergeCell ref="B71:D71"/>
    <mergeCell ref="E71:F71"/>
    <mergeCell ref="G71:H71"/>
    <mergeCell ref="X73:Y73"/>
    <mergeCell ref="Z73:AA73"/>
    <mergeCell ref="AB73:AC73"/>
    <mergeCell ref="AD73:AE73"/>
    <mergeCell ref="AF73:AG73"/>
    <mergeCell ref="M73:N73"/>
    <mergeCell ref="O73:P73"/>
    <mergeCell ref="Q73:R73"/>
    <mergeCell ref="S73:T73"/>
    <mergeCell ref="U73:W73"/>
    <mergeCell ref="B73:D73"/>
    <mergeCell ref="E73:F73"/>
    <mergeCell ref="G73:H73"/>
    <mergeCell ref="I73:J73"/>
    <mergeCell ref="K73:L73"/>
    <mergeCell ref="AD72:AE72"/>
    <mergeCell ref="AF72:AG72"/>
    <mergeCell ref="AF75:AG75"/>
    <mergeCell ref="M75:N75"/>
    <mergeCell ref="O75:P75"/>
    <mergeCell ref="Q75:R75"/>
    <mergeCell ref="S75:T75"/>
    <mergeCell ref="U75:W75"/>
    <mergeCell ref="B75:D75"/>
    <mergeCell ref="E75:F75"/>
    <mergeCell ref="G75:H75"/>
    <mergeCell ref="I75:J75"/>
    <mergeCell ref="K75:L75"/>
    <mergeCell ref="AD74:AE74"/>
    <mergeCell ref="AF74:AG74"/>
    <mergeCell ref="AH74:AI74"/>
    <mergeCell ref="AJ74:AK74"/>
    <mergeCell ref="AL74:AM74"/>
    <mergeCell ref="AH73:AI73"/>
    <mergeCell ref="AJ73:AK73"/>
    <mergeCell ref="AL73:AM73"/>
    <mergeCell ref="B74:D74"/>
    <mergeCell ref="E74:F74"/>
    <mergeCell ref="G74:H74"/>
    <mergeCell ref="I74:J74"/>
    <mergeCell ref="K74:L74"/>
    <mergeCell ref="M74:N74"/>
    <mergeCell ref="O74:P74"/>
    <mergeCell ref="Q74:R74"/>
    <mergeCell ref="S74:T74"/>
    <mergeCell ref="U74:W74"/>
    <mergeCell ref="X74:Y74"/>
    <mergeCell ref="Z74:AA74"/>
    <mergeCell ref="AB74:AC74"/>
    <mergeCell ref="T78:V78"/>
    <mergeCell ref="W78:X78"/>
    <mergeCell ref="C78:E78"/>
    <mergeCell ref="F78:G78"/>
    <mergeCell ref="H78:I78"/>
    <mergeCell ref="J78:K78"/>
    <mergeCell ref="L78:M78"/>
    <mergeCell ref="AD76:AE76"/>
    <mergeCell ref="AF76:AG76"/>
    <mergeCell ref="AH76:AI76"/>
    <mergeCell ref="AJ76:AK76"/>
    <mergeCell ref="AL76:AM76"/>
    <mergeCell ref="AH75:AI75"/>
    <mergeCell ref="AJ75:AK75"/>
    <mergeCell ref="AL75:AM75"/>
    <mergeCell ref="B76:D76"/>
    <mergeCell ref="E76:F76"/>
    <mergeCell ref="G76:H76"/>
    <mergeCell ref="I76:J76"/>
    <mergeCell ref="K76:L76"/>
    <mergeCell ref="M76:N76"/>
    <mergeCell ref="O76:P76"/>
    <mergeCell ref="Q76:R76"/>
    <mergeCell ref="S76:T76"/>
    <mergeCell ref="U76:W76"/>
    <mergeCell ref="X76:Y76"/>
    <mergeCell ref="Z76:AA76"/>
    <mergeCell ref="AB76:AC76"/>
    <mergeCell ref="X75:Y75"/>
    <mergeCell ref="Z75:AA75"/>
    <mergeCell ref="AB75:AC75"/>
    <mergeCell ref="AD75:AE75"/>
    <mergeCell ref="AG79:AH79"/>
    <mergeCell ref="AI79:AJ79"/>
    <mergeCell ref="AK79:AL79"/>
    <mergeCell ref="C80:E80"/>
    <mergeCell ref="F80:M80"/>
    <mergeCell ref="N80:V80"/>
    <mergeCell ref="W80:AD80"/>
    <mergeCell ref="AE80:AL80"/>
    <mergeCell ref="AI78:AJ78"/>
    <mergeCell ref="AK78:AL78"/>
    <mergeCell ref="C79:E79"/>
    <mergeCell ref="F79:G79"/>
    <mergeCell ref="H79:I79"/>
    <mergeCell ref="J79:K79"/>
    <mergeCell ref="L79:M79"/>
    <mergeCell ref="N79:O79"/>
    <mergeCell ref="P79:Q79"/>
    <mergeCell ref="R79:S79"/>
    <mergeCell ref="T79:V79"/>
    <mergeCell ref="W79:X79"/>
    <mergeCell ref="Y79:Z79"/>
    <mergeCell ref="AA79:AB79"/>
    <mergeCell ref="AC79:AD79"/>
    <mergeCell ref="AE79:AF79"/>
    <mergeCell ref="Y78:Z78"/>
    <mergeCell ref="AA78:AB78"/>
    <mergeCell ref="AC78:AD78"/>
    <mergeCell ref="AE78:AF78"/>
    <mergeCell ref="AG78:AH78"/>
    <mergeCell ref="N78:O78"/>
    <mergeCell ref="P78:Q78"/>
    <mergeCell ref="R78:S78"/>
    <mergeCell ref="AA81:AD81"/>
    <mergeCell ref="AE81:AH81"/>
    <mergeCell ref="AI81:AL81"/>
    <mergeCell ref="C82:E82"/>
    <mergeCell ref="F82:G82"/>
    <mergeCell ref="H82:I82"/>
    <mergeCell ref="J82:K82"/>
    <mergeCell ref="L82:M82"/>
    <mergeCell ref="N82:O82"/>
    <mergeCell ref="P82:Q82"/>
    <mergeCell ref="R82:S82"/>
    <mergeCell ref="T82:V82"/>
    <mergeCell ref="W82:X82"/>
    <mergeCell ref="Y82:Z82"/>
    <mergeCell ref="AA82:AB82"/>
    <mergeCell ref="AC82:AD82"/>
    <mergeCell ref="C81:E81"/>
    <mergeCell ref="F81:M81"/>
    <mergeCell ref="N81:Q81"/>
    <mergeCell ref="R81:V81"/>
    <mergeCell ref="W81:Z81"/>
    <mergeCell ref="AI83:AJ83"/>
    <mergeCell ref="AK83:AL83"/>
    <mergeCell ref="AE82:AF82"/>
    <mergeCell ref="AG82:AH82"/>
    <mergeCell ref="AI82:AJ82"/>
    <mergeCell ref="AK82:AL82"/>
    <mergeCell ref="C83:E83"/>
    <mergeCell ref="F83:G83"/>
    <mergeCell ref="H83:I83"/>
    <mergeCell ref="J83:K83"/>
    <mergeCell ref="L83:M83"/>
    <mergeCell ref="N83:O83"/>
    <mergeCell ref="P83:Q83"/>
    <mergeCell ref="R83:S83"/>
    <mergeCell ref="T83:V83"/>
    <mergeCell ref="W83:X83"/>
    <mergeCell ref="Y83:Z83"/>
    <mergeCell ref="AA83:AB83"/>
    <mergeCell ref="Y84:Z84"/>
    <mergeCell ref="AA84:AB84"/>
    <mergeCell ref="AC84:AD84"/>
    <mergeCell ref="AE84:AF84"/>
    <mergeCell ref="AG84:AH84"/>
    <mergeCell ref="N84:O84"/>
    <mergeCell ref="P84:Q84"/>
    <mergeCell ref="R84:S84"/>
    <mergeCell ref="T84:V84"/>
    <mergeCell ref="W84:X84"/>
    <mergeCell ref="C84:E84"/>
    <mergeCell ref="F84:G84"/>
    <mergeCell ref="H84:I84"/>
    <mergeCell ref="J84:K84"/>
    <mergeCell ref="L84:M84"/>
    <mergeCell ref="AC83:AD83"/>
    <mergeCell ref="AE83:AF83"/>
    <mergeCell ref="AG83:AH83"/>
    <mergeCell ref="AG85:AH85"/>
    <mergeCell ref="AI85:AJ85"/>
    <mergeCell ref="AK85:AL85"/>
    <mergeCell ref="C86:E86"/>
    <mergeCell ref="F86:G86"/>
    <mergeCell ref="H86:I86"/>
    <mergeCell ref="J86:K86"/>
    <mergeCell ref="L86:M86"/>
    <mergeCell ref="N86:O86"/>
    <mergeCell ref="P86:Q86"/>
    <mergeCell ref="R86:S86"/>
    <mergeCell ref="T86:V86"/>
    <mergeCell ref="W86:X86"/>
    <mergeCell ref="Y86:Z86"/>
    <mergeCell ref="AA86:AB86"/>
    <mergeCell ref="AC86:AD86"/>
    <mergeCell ref="AI84:AJ84"/>
    <mergeCell ref="AK84:AL84"/>
    <mergeCell ref="C85:E85"/>
    <mergeCell ref="F85:G85"/>
    <mergeCell ref="H85:I85"/>
    <mergeCell ref="J85:K85"/>
    <mergeCell ref="L85:M85"/>
    <mergeCell ref="N85:O85"/>
    <mergeCell ref="P85:Q85"/>
    <mergeCell ref="R85:S85"/>
    <mergeCell ref="T85:V85"/>
    <mergeCell ref="W85:X85"/>
    <mergeCell ref="Y85:Z85"/>
    <mergeCell ref="AA85:AB85"/>
    <mergeCell ref="AC85:AD85"/>
    <mergeCell ref="AE85:AF85"/>
    <mergeCell ref="AI87:AJ87"/>
    <mergeCell ref="AK87:AL87"/>
    <mergeCell ref="AE86:AF86"/>
    <mergeCell ref="AG86:AH86"/>
    <mergeCell ref="AI86:AJ86"/>
    <mergeCell ref="AK86:AL86"/>
    <mergeCell ref="C87:E87"/>
    <mergeCell ref="F87:G87"/>
    <mergeCell ref="H87:I87"/>
    <mergeCell ref="J87:K87"/>
    <mergeCell ref="L87:M87"/>
    <mergeCell ref="N87:O87"/>
    <mergeCell ref="P87:Q87"/>
    <mergeCell ref="R87:S87"/>
    <mergeCell ref="T87:V87"/>
    <mergeCell ref="W87:X87"/>
    <mergeCell ref="Y87:Z87"/>
    <mergeCell ref="AA87:AB87"/>
    <mergeCell ref="Y88:Z88"/>
    <mergeCell ref="AA88:AB88"/>
    <mergeCell ref="AC88:AD88"/>
    <mergeCell ref="AE88:AF88"/>
    <mergeCell ref="AG88:AH88"/>
    <mergeCell ref="N88:O88"/>
    <mergeCell ref="P88:Q88"/>
    <mergeCell ref="R88:S88"/>
    <mergeCell ref="T88:V88"/>
    <mergeCell ref="W88:X88"/>
    <mergeCell ref="C88:E88"/>
    <mergeCell ref="F88:G88"/>
    <mergeCell ref="H88:I88"/>
    <mergeCell ref="J88:K88"/>
    <mergeCell ref="L88:M88"/>
    <mergeCell ref="AC87:AD87"/>
    <mergeCell ref="AE87:AF87"/>
    <mergeCell ref="AG87:AH87"/>
    <mergeCell ref="AG89:AH89"/>
    <mergeCell ref="AI89:AJ89"/>
    <mergeCell ref="AK89:AL89"/>
    <mergeCell ref="C90:E90"/>
    <mergeCell ref="F90:G90"/>
    <mergeCell ref="H90:I90"/>
    <mergeCell ref="J90:K90"/>
    <mergeCell ref="L90:M90"/>
    <mergeCell ref="N90:O90"/>
    <mergeCell ref="P90:Q90"/>
    <mergeCell ref="R90:S90"/>
    <mergeCell ref="T90:V90"/>
    <mergeCell ref="W90:X90"/>
    <mergeCell ref="Y90:Z90"/>
    <mergeCell ref="AA90:AB90"/>
    <mergeCell ref="AC90:AD90"/>
    <mergeCell ref="AI88:AJ88"/>
    <mergeCell ref="AK88:AL88"/>
    <mergeCell ref="C89:E89"/>
    <mergeCell ref="F89:G89"/>
    <mergeCell ref="H89:I89"/>
    <mergeCell ref="J89:K89"/>
    <mergeCell ref="L89:M89"/>
    <mergeCell ref="N89:O89"/>
    <mergeCell ref="P89:Q89"/>
    <mergeCell ref="R89:S89"/>
    <mergeCell ref="T89:V89"/>
    <mergeCell ref="W89:X89"/>
    <mergeCell ref="Y89:Z89"/>
    <mergeCell ref="AA89:AB89"/>
    <mergeCell ref="AC89:AD89"/>
    <mergeCell ref="AE89:AF89"/>
    <mergeCell ref="AI91:AJ91"/>
    <mergeCell ref="AK91:AL91"/>
    <mergeCell ref="AE90:AF90"/>
    <mergeCell ref="AG90:AH90"/>
    <mergeCell ref="AI90:AJ90"/>
    <mergeCell ref="AK90:AL90"/>
    <mergeCell ref="C91:E91"/>
    <mergeCell ref="F91:G91"/>
    <mergeCell ref="H91:I91"/>
    <mergeCell ref="J91:K91"/>
    <mergeCell ref="L91:M91"/>
    <mergeCell ref="N91:O91"/>
    <mergeCell ref="P91:Q91"/>
    <mergeCell ref="R91:S91"/>
    <mergeCell ref="T91:V91"/>
    <mergeCell ref="W91:X91"/>
    <mergeCell ref="Y91:Z91"/>
    <mergeCell ref="AA91:AB91"/>
    <mergeCell ref="Y92:Z92"/>
    <mergeCell ref="AA92:AB92"/>
    <mergeCell ref="AC92:AD92"/>
    <mergeCell ref="AE92:AF92"/>
    <mergeCell ref="AG92:AH92"/>
    <mergeCell ref="N92:O92"/>
    <mergeCell ref="P92:Q92"/>
    <mergeCell ref="R92:S92"/>
    <mergeCell ref="T92:V92"/>
    <mergeCell ref="W92:X92"/>
    <mergeCell ref="C92:E92"/>
    <mergeCell ref="F92:G92"/>
    <mergeCell ref="H92:I92"/>
    <mergeCell ref="J92:K92"/>
    <mergeCell ref="L92:M92"/>
    <mergeCell ref="AC91:AD91"/>
    <mergeCell ref="AE91:AF91"/>
    <mergeCell ref="AG91:AH91"/>
    <mergeCell ref="AG93:AH93"/>
    <mergeCell ref="AI93:AJ93"/>
    <mergeCell ref="AK93:AL93"/>
    <mergeCell ref="C94:E94"/>
    <mergeCell ref="F94:G94"/>
    <mergeCell ref="H94:I94"/>
    <mergeCell ref="J94:K94"/>
    <mergeCell ref="L94:M94"/>
    <mergeCell ref="N94:O94"/>
    <mergeCell ref="P94:Q94"/>
    <mergeCell ref="R94:S94"/>
    <mergeCell ref="T94:V94"/>
    <mergeCell ref="W94:X94"/>
    <mergeCell ref="Y94:Z94"/>
    <mergeCell ref="AA94:AB94"/>
    <mergeCell ref="AC94:AD94"/>
    <mergeCell ref="AI92:AJ92"/>
    <mergeCell ref="AK92:AL92"/>
    <mergeCell ref="C93:E93"/>
    <mergeCell ref="F93:G93"/>
    <mergeCell ref="H93:I93"/>
    <mergeCell ref="J93:K93"/>
    <mergeCell ref="L93:M93"/>
    <mergeCell ref="N93:O93"/>
    <mergeCell ref="P93:Q93"/>
    <mergeCell ref="R93:S93"/>
    <mergeCell ref="T93:V93"/>
    <mergeCell ref="W93:X93"/>
    <mergeCell ref="Y93:Z93"/>
    <mergeCell ref="AA93:AB93"/>
    <mergeCell ref="AC93:AD93"/>
    <mergeCell ref="AE93:AF93"/>
    <mergeCell ref="AI95:AJ95"/>
    <mergeCell ref="AK95:AL95"/>
    <mergeCell ref="AE94:AF94"/>
    <mergeCell ref="AG94:AH94"/>
    <mergeCell ref="AI94:AJ94"/>
    <mergeCell ref="AK94:AL94"/>
    <mergeCell ref="C95:E95"/>
    <mergeCell ref="F95:G95"/>
    <mergeCell ref="H95:I95"/>
    <mergeCell ref="J95:K95"/>
    <mergeCell ref="L95:M95"/>
    <mergeCell ref="N95:O95"/>
    <mergeCell ref="P95:Q95"/>
    <mergeCell ref="R95:S95"/>
    <mergeCell ref="T95:V95"/>
    <mergeCell ref="W95:X95"/>
    <mergeCell ref="Y95:Z95"/>
    <mergeCell ref="AA95:AB95"/>
    <mergeCell ref="Y96:Z96"/>
    <mergeCell ref="AA96:AB96"/>
    <mergeCell ref="AC96:AD96"/>
    <mergeCell ref="AE96:AF96"/>
    <mergeCell ref="AG96:AH96"/>
    <mergeCell ref="N96:O96"/>
    <mergeCell ref="P96:Q96"/>
    <mergeCell ref="R96:S96"/>
    <mergeCell ref="T96:V96"/>
    <mergeCell ref="W96:X96"/>
    <mergeCell ref="C96:E96"/>
    <mergeCell ref="F96:G96"/>
    <mergeCell ref="H96:I96"/>
    <mergeCell ref="J96:K96"/>
    <mergeCell ref="L96:M96"/>
    <mergeCell ref="AC95:AD95"/>
    <mergeCell ref="AE95:AF95"/>
    <mergeCell ref="AG95:AH95"/>
    <mergeCell ref="AG97:AH97"/>
    <mergeCell ref="AI97:AJ97"/>
    <mergeCell ref="AK97:AL97"/>
    <mergeCell ref="C98:E98"/>
    <mergeCell ref="F98:G98"/>
    <mergeCell ref="H98:I98"/>
    <mergeCell ref="J98:K98"/>
    <mergeCell ref="L98:M98"/>
    <mergeCell ref="N98:O98"/>
    <mergeCell ref="P98:Q98"/>
    <mergeCell ref="R98:S98"/>
    <mergeCell ref="T98:V98"/>
    <mergeCell ref="W98:X98"/>
    <mergeCell ref="Y98:Z98"/>
    <mergeCell ref="AA98:AB98"/>
    <mergeCell ref="AC98:AD98"/>
    <mergeCell ref="AI96:AJ96"/>
    <mergeCell ref="AK96:AL96"/>
    <mergeCell ref="C97:E97"/>
    <mergeCell ref="F97:G97"/>
    <mergeCell ref="H97:I97"/>
    <mergeCell ref="J97:K97"/>
    <mergeCell ref="L97:M97"/>
    <mergeCell ref="N97:O97"/>
    <mergeCell ref="P97:Q97"/>
    <mergeCell ref="R97:S97"/>
    <mergeCell ref="T97:V97"/>
    <mergeCell ref="W97:X97"/>
    <mergeCell ref="Y97:Z97"/>
    <mergeCell ref="AA97:AB97"/>
    <mergeCell ref="AC97:AD97"/>
    <mergeCell ref="AE97:AF97"/>
    <mergeCell ref="AI99:AJ99"/>
    <mergeCell ref="AK99:AL99"/>
    <mergeCell ref="AE98:AF98"/>
    <mergeCell ref="AG98:AH98"/>
    <mergeCell ref="AI98:AJ98"/>
    <mergeCell ref="AK98:AL98"/>
    <mergeCell ref="C99:E99"/>
    <mergeCell ref="F99:G99"/>
    <mergeCell ref="H99:I99"/>
    <mergeCell ref="J99:K99"/>
    <mergeCell ref="L99:M99"/>
    <mergeCell ref="N99:O99"/>
    <mergeCell ref="P99:Q99"/>
    <mergeCell ref="R99:S99"/>
    <mergeCell ref="T99:V99"/>
    <mergeCell ref="W99:X99"/>
    <mergeCell ref="Y99:Z99"/>
    <mergeCell ref="AA99:AB99"/>
    <mergeCell ref="Y100:Z100"/>
    <mergeCell ref="AA100:AB100"/>
    <mergeCell ref="AC100:AD100"/>
    <mergeCell ref="AE100:AF100"/>
    <mergeCell ref="AG100:AH100"/>
    <mergeCell ref="N100:O100"/>
    <mergeCell ref="P100:Q100"/>
    <mergeCell ref="R100:S100"/>
    <mergeCell ref="T100:V100"/>
    <mergeCell ref="W100:X100"/>
    <mergeCell ref="C100:E100"/>
    <mergeCell ref="F100:G100"/>
    <mergeCell ref="H100:I100"/>
    <mergeCell ref="J100:K100"/>
    <mergeCell ref="L100:M100"/>
    <mergeCell ref="AC99:AD99"/>
    <mergeCell ref="AE99:AF99"/>
    <mergeCell ref="AG99:AH99"/>
    <mergeCell ref="AG101:AH101"/>
    <mergeCell ref="AI101:AJ101"/>
    <mergeCell ref="AK101:AL101"/>
    <mergeCell ref="C102:E102"/>
    <mergeCell ref="F102:G102"/>
    <mergeCell ref="H102:I102"/>
    <mergeCell ref="J102:K102"/>
    <mergeCell ref="L102:M102"/>
    <mergeCell ref="N102:O102"/>
    <mergeCell ref="P102:Q102"/>
    <mergeCell ref="R102:S102"/>
    <mergeCell ref="T102:V102"/>
    <mergeCell ref="W102:X102"/>
    <mergeCell ref="Y102:Z102"/>
    <mergeCell ref="AA102:AB102"/>
    <mergeCell ref="AC102:AD102"/>
    <mergeCell ref="AI100:AJ100"/>
    <mergeCell ref="AK100:AL100"/>
    <mergeCell ref="C101:E101"/>
    <mergeCell ref="F101:G101"/>
    <mergeCell ref="H101:I101"/>
    <mergeCell ref="J101:K101"/>
    <mergeCell ref="L101:M101"/>
    <mergeCell ref="N101:O101"/>
    <mergeCell ref="P101:Q101"/>
    <mergeCell ref="R101:S101"/>
    <mergeCell ref="T101:V101"/>
    <mergeCell ref="W101:X101"/>
    <mergeCell ref="Y101:Z101"/>
    <mergeCell ref="AA101:AB101"/>
    <mergeCell ref="AC101:AD101"/>
    <mergeCell ref="AE101:AF101"/>
    <mergeCell ref="AI103:AJ103"/>
    <mergeCell ref="AK103:AL103"/>
    <mergeCell ref="AE102:AF102"/>
    <mergeCell ref="AG102:AH102"/>
    <mergeCell ref="AI102:AJ102"/>
    <mergeCell ref="AK102:AL102"/>
    <mergeCell ref="C103:E103"/>
    <mergeCell ref="F103:G103"/>
    <mergeCell ref="H103:I103"/>
    <mergeCell ref="J103:K103"/>
    <mergeCell ref="L103:M103"/>
    <mergeCell ref="N103:O103"/>
    <mergeCell ref="P103:Q103"/>
    <mergeCell ref="R103:S103"/>
    <mergeCell ref="T103:V103"/>
    <mergeCell ref="W103:X103"/>
    <mergeCell ref="Y103:Z103"/>
    <mergeCell ref="AA103:AB103"/>
    <mergeCell ref="Y104:Z104"/>
    <mergeCell ref="AA104:AB104"/>
    <mergeCell ref="AC104:AD104"/>
    <mergeCell ref="AE104:AF104"/>
    <mergeCell ref="AG104:AH104"/>
    <mergeCell ref="N104:O104"/>
    <mergeCell ref="P104:Q104"/>
    <mergeCell ref="R104:S104"/>
    <mergeCell ref="T104:V104"/>
    <mergeCell ref="W104:X104"/>
    <mergeCell ref="C104:E104"/>
    <mergeCell ref="F104:G104"/>
    <mergeCell ref="H104:I104"/>
    <mergeCell ref="J104:K104"/>
    <mergeCell ref="L104:M104"/>
    <mergeCell ref="AC103:AD103"/>
    <mergeCell ref="AE103:AF103"/>
    <mergeCell ref="AG103:AH103"/>
    <mergeCell ref="AG105:AH105"/>
    <mergeCell ref="AI105:AJ105"/>
    <mergeCell ref="AK105:AL105"/>
    <mergeCell ref="C106:E106"/>
    <mergeCell ref="F106:G106"/>
    <mergeCell ref="H106:I106"/>
    <mergeCell ref="J106:K106"/>
    <mergeCell ref="L106:M106"/>
    <mergeCell ref="N106:O106"/>
    <mergeCell ref="P106:Q106"/>
    <mergeCell ref="R106:S106"/>
    <mergeCell ref="T106:V106"/>
    <mergeCell ref="W106:X106"/>
    <mergeCell ref="Y106:Z106"/>
    <mergeCell ref="AA106:AB106"/>
    <mergeCell ref="AC106:AD106"/>
    <mergeCell ref="AI104:AJ104"/>
    <mergeCell ref="AK104:AL104"/>
    <mergeCell ref="C105:E105"/>
    <mergeCell ref="F105:G105"/>
    <mergeCell ref="H105:I105"/>
    <mergeCell ref="J105:K105"/>
    <mergeCell ref="L105:M105"/>
    <mergeCell ref="N105:O105"/>
    <mergeCell ref="P105:Q105"/>
    <mergeCell ref="R105:S105"/>
    <mergeCell ref="T105:V105"/>
    <mergeCell ref="W105:X105"/>
    <mergeCell ref="Y105:Z105"/>
    <mergeCell ref="AA105:AB105"/>
    <mergeCell ref="AC105:AD105"/>
    <mergeCell ref="AE105:AF105"/>
    <mergeCell ref="AI107:AJ107"/>
    <mergeCell ref="AK107:AL107"/>
    <mergeCell ref="AE106:AF106"/>
    <mergeCell ref="AG106:AH106"/>
    <mergeCell ref="AI106:AJ106"/>
    <mergeCell ref="AK106:AL106"/>
    <mergeCell ref="C107:E107"/>
    <mergeCell ref="F107:G107"/>
    <mergeCell ref="H107:I107"/>
    <mergeCell ref="J107:K107"/>
    <mergeCell ref="L107:M107"/>
    <mergeCell ref="N107:O107"/>
    <mergeCell ref="P107:Q107"/>
    <mergeCell ref="R107:S107"/>
    <mergeCell ref="T107:V107"/>
    <mergeCell ref="W107:X107"/>
    <mergeCell ref="Y107:Z107"/>
    <mergeCell ref="AA107:AB107"/>
    <mergeCell ref="Y108:Z108"/>
    <mergeCell ref="AA108:AB108"/>
    <mergeCell ref="AC108:AD108"/>
    <mergeCell ref="AE108:AF108"/>
    <mergeCell ref="AG108:AH108"/>
    <mergeCell ref="N108:O108"/>
    <mergeCell ref="P108:Q108"/>
    <mergeCell ref="R108:S108"/>
    <mergeCell ref="T108:V108"/>
    <mergeCell ref="W108:X108"/>
    <mergeCell ref="C108:E108"/>
    <mergeCell ref="F108:G108"/>
    <mergeCell ref="H108:I108"/>
    <mergeCell ref="J108:K108"/>
    <mergeCell ref="L108:M108"/>
    <mergeCell ref="AC107:AD107"/>
    <mergeCell ref="AE107:AF107"/>
    <mergeCell ref="AG107:AH107"/>
    <mergeCell ref="AG109:AH109"/>
    <mergeCell ref="AI109:AJ109"/>
    <mergeCell ref="AK109:AL109"/>
    <mergeCell ref="C110:E110"/>
    <mergeCell ref="F110:G110"/>
    <mergeCell ref="H110:I110"/>
    <mergeCell ref="J110:K110"/>
    <mergeCell ref="L110:M110"/>
    <mergeCell ref="N110:O110"/>
    <mergeCell ref="P110:Q110"/>
    <mergeCell ref="R110:S110"/>
    <mergeCell ref="T110:V110"/>
    <mergeCell ref="W110:X110"/>
    <mergeCell ref="Y110:Z110"/>
    <mergeCell ref="AA110:AB110"/>
    <mergeCell ref="AC110:AD110"/>
    <mergeCell ref="AI108:AJ108"/>
    <mergeCell ref="AK108:AL108"/>
    <mergeCell ref="C109:E109"/>
    <mergeCell ref="F109:G109"/>
    <mergeCell ref="H109:I109"/>
    <mergeCell ref="J109:K109"/>
    <mergeCell ref="L109:M109"/>
    <mergeCell ref="N109:O109"/>
    <mergeCell ref="P109:Q109"/>
    <mergeCell ref="R109:S109"/>
    <mergeCell ref="T109:V109"/>
    <mergeCell ref="W109:X109"/>
    <mergeCell ref="Y109:Z109"/>
    <mergeCell ref="AA109:AB109"/>
    <mergeCell ref="AC109:AD109"/>
    <mergeCell ref="AE109:AF109"/>
    <mergeCell ref="AI111:AJ111"/>
    <mergeCell ref="AK111:AL111"/>
    <mergeCell ref="AE110:AF110"/>
    <mergeCell ref="AG110:AH110"/>
    <mergeCell ref="AI110:AJ110"/>
    <mergeCell ref="AK110:AL110"/>
    <mergeCell ref="C111:E111"/>
    <mergeCell ref="F111:G111"/>
    <mergeCell ref="H111:I111"/>
    <mergeCell ref="J111:K111"/>
    <mergeCell ref="L111:M111"/>
    <mergeCell ref="N111:O111"/>
    <mergeCell ref="P111:Q111"/>
    <mergeCell ref="R111:S111"/>
    <mergeCell ref="T111:V111"/>
    <mergeCell ref="W111:X111"/>
    <mergeCell ref="Y111:Z111"/>
    <mergeCell ref="AA111:AB111"/>
    <mergeCell ref="Y112:Z112"/>
    <mergeCell ref="AA112:AB112"/>
    <mergeCell ref="AC112:AD112"/>
    <mergeCell ref="AE112:AF112"/>
    <mergeCell ref="AG112:AH112"/>
    <mergeCell ref="N112:O112"/>
    <mergeCell ref="P112:Q112"/>
    <mergeCell ref="R112:S112"/>
    <mergeCell ref="T112:V112"/>
    <mergeCell ref="W112:X112"/>
    <mergeCell ref="C112:E112"/>
    <mergeCell ref="F112:G112"/>
    <mergeCell ref="H112:I112"/>
    <mergeCell ref="J112:K112"/>
    <mergeCell ref="L112:M112"/>
    <mergeCell ref="AC111:AD111"/>
    <mergeCell ref="AE111:AF111"/>
    <mergeCell ref="AG111:AH111"/>
    <mergeCell ref="AG113:AH113"/>
    <mergeCell ref="AI113:AJ113"/>
    <mergeCell ref="AK113:AL113"/>
    <mergeCell ref="C114:E114"/>
    <mergeCell ref="F114:G114"/>
    <mergeCell ref="H114:I114"/>
    <mergeCell ref="J114:K114"/>
    <mergeCell ref="L114:M114"/>
    <mergeCell ref="N114:O114"/>
    <mergeCell ref="P114:Q114"/>
    <mergeCell ref="R114:S114"/>
    <mergeCell ref="T114:V114"/>
    <mergeCell ref="W114:X114"/>
    <mergeCell ref="Y114:Z114"/>
    <mergeCell ref="AA114:AB114"/>
    <mergeCell ref="AC114:AD114"/>
    <mergeCell ref="AI112:AJ112"/>
    <mergeCell ref="AK112:AL112"/>
    <mergeCell ref="C113:E113"/>
    <mergeCell ref="F113:G113"/>
    <mergeCell ref="H113:I113"/>
    <mergeCell ref="J113:K113"/>
    <mergeCell ref="L113:M113"/>
    <mergeCell ref="N113:O113"/>
    <mergeCell ref="P113:Q113"/>
    <mergeCell ref="R113:S113"/>
    <mergeCell ref="T113:V113"/>
    <mergeCell ref="W113:X113"/>
    <mergeCell ref="Y113:Z113"/>
    <mergeCell ref="AA113:AB113"/>
    <mergeCell ref="AC113:AD113"/>
    <mergeCell ref="AE113:AF113"/>
    <mergeCell ref="AI115:AJ115"/>
    <mergeCell ref="AK115:AL115"/>
    <mergeCell ref="AE114:AF114"/>
    <mergeCell ref="AG114:AH114"/>
    <mergeCell ref="AI114:AJ114"/>
    <mergeCell ref="AK114:AL114"/>
    <mergeCell ref="C115:E115"/>
    <mergeCell ref="F115:G115"/>
    <mergeCell ref="H115:I115"/>
    <mergeCell ref="J115:K115"/>
    <mergeCell ref="L115:M115"/>
    <mergeCell ref="N115:O115"/>
    <mergeCell ref="P115:Q115"/>
    <mergeCell ref="R115:S115"/>
    <mergeCell ref="T115:V115"/>
    <mergeCell ref="W115:X115"/>
    <mergeCell ref="Y115:Z115"/>
    <mergeCell ref="AA115:AB115"/>
    <mergeCell ref="Y116:Z116"/>
    <mergeCell ref="AA116:AB116"/>
    <mergeCell ref="AC116:AD116"/>
    <mergeCell ref="AE116:AF116"/>
    <mergeCell ref="AG116:AH116"/>
    <mergeCell ref="N116:O116"/>
    <mergeCell ref="P116:Q116"/>
    <mergeCell ref="R116:S116"/>
    <mergeCell ref="T116:V116"/>
    <mergeCell ref="W116:X116"/>
    <mergeCell ref="C116:E116"/>
    <mergeCell ref="F116:G116"/>
    <mergeCell ref="H116:I116"/>
    <mergeCell ref="J116:K116"/>
    <mergeCell ref="L116:M116"/>
    <mergeCell ref="AC115:AD115"/>
    <mergeCell ref="AE115:AF115"/>
    <mergeCell ref="AG115:AH115"/>
    <mergeCell ref="AG117:AH117"/>
    <mergeCell ref="AI117:AJ117"/>
    <mergeCell ref="AK117:AL117"/>
    <mergeCell ref="C118:E118"/>
    <mergeCell ref="F118:G118"/>
    <mergeCell ref="H118:I118"/>
    <mergeCell ref="J118:K118"/>
    <mergeCell ref="L118:M118"/>
    <mergeCell ref="N118:O118"/>
    <mergeCell ref="P118:Q118"/>
    <mergeCell ref="R118:S118"/>
    <mergeCell ref="T118:V118"/>
    <mergeCell ref="W118:X118"/>
    <mergeCell ref="Y118:Z118"/>
    <mergeCell ref="AA118:AB118"/>
    <mergeCell ref="AC118:AD118"/>
    <mergeCell ref="AI116:AJ116"/>
    <mergeCell ref="AK116:AL116"/>
    <mergeCell ref="C117:E117"/>
    <mergeCell ref="F117:G117"/>
    <mergeCell ref="H117:I117"/>
    <mergeCell ref="J117:K117"/>
    <mergeCell ref="L117:M117"/>
    <mergeCell ref="N117:O117"/>
    <mergeCell ref="P117:Q117"/>
    <mergeCell ref="R117:S117"/>
    <mergeCell ref="T117:V117"/>
    <mergeCell ref="W117:X117"/>
    <mergeCell ref="Y117:Z117"/>
    <mergeCell ref="AA117:AB117"/>
    <mergeCell ref="AC117:AD117"/>
    <mergeCell ref="AE117:AF117"/>
    <mergeCell ref="AI119:AJ119"/>
    <mergeCell ref="AK119:AL119"/>
    <mergeCell ref="AE118:AF118"/>
    <mergeCell ref="AG118:AH118"/>
    <mergeCell ref="AI118:AJ118"/>
    <mergeCell ref="AK118:AL118"/>
    <mergeCell ref="C119:E119"/>
    <mergeCell ref="F119:G119"/>
    <mergeCell ref="H119:I119"/>
    <mergeCell ref="J119:K119"/>
    <mergeCell ref="L119:M119"/>
    <mergeCell ref="N119:O119"/>
    <mergeCell ref="P119:Q119"/>
    <mergeCell ref="R119:S119"/>
    <mergeCell ref="T119:V119"/>
    <mergeCell ref="W119:X119"/>
    <mergeCell ref="Y119:Z119"/>
    <mergeCell ref="AA119:AB119"/>
    <mergeCell ref="Y120:Z120"/>
    <mergeCell ref="AA120:AB120"/>
    <mergeCell ref="AC120:AD120"/>
    <mergeCell ref="AE120:AF120"/>
    <mergeCell ref="AG120:AH120"/>
    <mergeCell ref="N120:O120"/>
    <mergeCell ref="P120:Q120"/>
    <mergeCell ref="R120:S120"/>
    <mergeCell ref="T120:V120"/>
    <mergeCell ref="W120:X120"/>
    <mergeCell ref="C120:E120"/>
    <mergeCell ref="F120:G120"/>
    <mergeCell ref="H120:I120"/>
    <mergeCell ref="J120:K120"/>
    <mergeCell ref="L120:M120"/>
    <mergeCell ref="AC119:AD119"/>
    <mergeCell ref="AE119:AF119"/>
    <mergeCell ref="AG119:AH119"/>
    <mergeCell ref="AG121:AH121"/>
    <mergeCell ref="AI121:AJ121"/>
    <mergeCell ref="AK121:AL121"/>
    <mergeCell ref="C122:E122"/>
    <mergeCell ref="F122:G122"/>
    <mergeCell ref="H122:I122"/>
    <mergeCell ref="J122:K122"/>
    <mergeCell ref="L122:M122"/>
    <mergeCell ref="N122:O122"/>
    <mergeCell ref="P122:Q122"/>
    <mergeCell ref="R122:S122"/>
    <mergeCell ref="T122:V122"/>
    <mergeCell ref="W122:X122"/>
    <mergeCell ref="Y122:Z122"/>
    <mergeCell ref="AA122:AB122"/>
    <mergeCell ref="AC122:AD122"/>
    <mergeCell ref="AI120:AJ120"/>
    <mergeCell ref="AK120:AL120"/>
    <mergeCell ref="C121:E121"/>
    <mergeCell ref="F121:G121"/>
    <mergeCell ref="H121:I121"/>
    <mergeCell ref="J121:K121"/>
    <mergeCell ref="L121:M121"/>
    <mergeCell ref="N121:O121"/>
    <mergeCell ref="P121:Q121"/>
    <mergeCell ref="R121:S121"/>
    <mergeCell ref="T121:V121"/>
    <mergeCell ref="W121:X121"/>
    <mergeCell ref="Y121:Z121"/>
    <mergeCell ref="AA121:AB121"/>
    <mergeCell ref="AC121:AD121"/>
    <mergeCell ref="AE121:AF121"/>
    <mergeCell ref="AC123:AD123"/>
    <mergeCell ref="AE123:AF123"/>
    <mergeCell ref="AG123:AH123"/>
    <mergeCell ref="AI123:AJ123"/>
    <mergeCell ref="AK123:AL123"/>
    <mergeCell ref="AE122:AF122"/>
    <mergeCell ref="AG122:AH122"/>
    <mergeCell ref="AI122:AJ122"/>
    <mergeCell ref="AK122:AL122"/>
    <mergeCell ref="C123:E123"/>
    <mergeCell ref="F123:G123"/>
    <mergeCell ref="H123:I123"/>
    <mergeCell ref="J123:K123"/>
    <mergeCell ref="L123:M123"/>
    <mergeCell ref="N123:O123"/>
    <mergeCell ref="P123:Q123"/>
    <mergeCell ref="R123:S123"/>
    <mergeCell ref="T123:V123"/>
    <mergeCell ref="W123:X123"/>
    <mergeCell ref="Y123:Z123"/>
    <mergeCell ref="AA123:AB123"/>
    <mergeCell ref="AI124:AJ124"/>
    <mergeCell ref="AK124:AL124"/>
    <mergeCell ref="C125:E125"/>
    <mergeCell ref="F125:G125"/>
    <mergeCell ref="H125:I125"/>
    <mergeCell ref="J125:K125"/>
    <mergeCell ref="L125:M125"/>
    <mergeCell ref="N125:O125"/>
    <mergeCell ref="P125:Q125"/>
    <mergeCell ref="R125:S125"/>
    <mergeCell ref="T125:V125"/>
    <mergeCell ref="W125:X125"/>
    <mergeCell ref="Y125:Z125"/>
    <mergeCell ref="AA125:AB125"/>
    <mergeCell ref="AC125:AD125"/>
    <mergeCell ref="AE125:AF125"/>
    <mergeCell ref="Y124:Z124"/>
    <mergeCell ref="AA124:AB124"/>
    <mergeCell ref="AC124:AD124"/>
    <mergeCell ref="AE124:AF124"/>
    <mergeCell ref="AG124:AH124"/>
    <mergeCell ref="N124:O124"/>
    <mergeCell ref="P124:Q124"/>
    <mergeCell ref="R124:S124"/>
    <mergeCell ref="T124:V124"/>
    <mergeCell ref="W124:X124"/>
    <mergeCell ref="C124:E124"/>
    <mergeCell ref="F124:G124"/>
    <mergeCell ref="H124:I124"/>
    <mergeCell ref="J124:K124"/>
    <mergeCell ref="L124:M124"/>
    <mergeCell ref="AE127:AF127"/>
    <mergeCell ref="AG127:AH127"/>
    <mergeCell ref="AI127:AJ127"/>
    <mergeCell ref="AK127:AL127"/>
    <mergeCell ref="AG125:AH125"/>
    <mergeCell ref="AI125:AJ125"/>
    <mergeCell ref="AK125:AL125"/>
    <mergeCell ref="C127:E127"/>
    <mergeCell ref="F127:G127"/>
    <mergeCell ref="H127:I127"/>
    <mergeCell ref="J127:K127"/>
    <mergeCell ref="L127:M127"/>
    <mergeCell ref="N127:O127"/>
    <mergeCell ref="P127:Q127"/>
    <mergeCell ref="R127:S127"/>
    <mergeCell ref="T127:U127"/>
    <mergeCell ref="V127:X127"/>
    <mergeCell ref="Y127:Z127"/>
    <mergeCell ref="AA127:AB127"/>
    <mergeCell ref="AC127:AD127"/>
  </mergeCells>
  <hyperlinks>
    <hyperlink ref="D3" location="'Contents'!A6" display="Index"/>
  </hyperlinks>
  <pageMargins left="0.25" right="0.25" top="0.25" bottom="0.25" header="0.25" footer="0.25"/>
  <pageSetup scale="31"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T21"/>
  <sheetViews>
    <sheetView showGridLines="0" zoomScaleNormal="100" workbookViewId="0">
      <selection sqref="A1:B3"/>
    </sheetView>
  </sheetViews>
  <sheetFormatPr defaultRowHeight="15" x14ac:dyDescent="0.25"/>
  <cols>
    <col min="1" max="1" width="1.7109375" customWidth="1"/>
    <col min="2" max="2" width="31.85546875" customWidth="1"/>
    <col min="3" max="3" width="12.85546875" customWidth="1"/>
    <col min="4" max="5" width="13.7109375" customWidth="1"/>
    <col min="6" max="6" width="17.85546875" customWidth="1"/>
    <col min="7" max="8" width="13.7109375" customWidth="1"/>
    <col min="9" max="9" width="18.140625" customWidth="1"/>
    <col min="10"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24.7109375" customWidth="1"/>
  </cols>
  <sheetData>
    <row r="1" spans="1:20" ht="18" customHeight="1" x14ac:dyDescent="0.25">
      <c r="A1" s="247"/>
      <c r="B1" s="247"/>
      <c r="C1" s="251" t="s">
        <v>0</v>
      </c>
      <c r="D1" s="247"/>
      <c r="E1" s="247"/>
      <c r="F1" s="247"/>
      <c r="G1" s="247"/>
      <c r="H1" s="247"/>
      <c r="I1" s="247"/>
      <c r="J1" s="247"/>
      <c r="K1" s="247"/>
      <c r="L1" s="247"/>
      <c r="M1" s="247"/>
      <c r="N1" s="247"/>
      <c r="O1" s="247"/>
      <c r="P1" s="247"/>
      <c r="Q1" s="247"/>
      <c r="R1" s="247"/>
      <c r="S1" s="247"/>
      <c r="T1" s="247"/>
    </row>
    <row r="2" spans="1:20" ht="18" customHeight="1" x14ac:dyDescent="0.25">
      <c r="A2" s="247"/>
      <c r="B2" s="247"/>
      <c r="C2" s="251" t="s">
        <v>1</v>
      </c>
      <c r="D2" s="247"/>
      <c r="E2" s="247"/>
      <c r="F2" s="247"/>
      <c r="G2" s="247"/>
      <c r="H2" s="247"/>
      <c r="I2" s="247"/>
      <c r="J2" s="247"/>
      <c r="K2" s="247"/>
      <c r="L2" s="247"/>
      <c r="M2" s="247"/>
      <c r="N2" s="247"/>
      <c r="O2" s="247"/>
      <c r="P2" s="247"/>
      <c r="Q2" s="247"/>
      <c r="R2" s="247"/>
      <c r="S2" s="247"/>
      <c r="T2" s="247"/>
    </row>
    <row r="3" spans="1:20" ht="18" customHeight="1" x14ac:dyDescent="0.25">
      <c r="A3" s="247"/>
      <c r="B3" s="247"/>
      <c r="C3" s="251" t="s">
        <v>2</v>
      </c>
      <c r="D3" s="247"/>
      <c r="E3" s="247"/>
      <c r="F3" s="247"/>
      <c r="G3" s="247"/>
      <c r="H3" s="247"/>
      <c r="I3" s="247"/>
      <c r="J3" s="247"/>
      <c r="K3" s="247"/>
      <c r="L3" s="247"/>
      <c r="M3" s="247"/>
      <c r="N3" s="247"/>
      <c r="O3" s="247"/>
      <c r="P3" s="247"/>
      <c r="Q3" s="247"/>
      <c r="R3" s="247"/>
      <c r="S3" s="247"/>
      <c r="T3" s="247"/>
    </row>
    <row r="4" spans="1:20" ht="18" customHeight="1" x14ac:dyDescent="0.25">
      <c r="A4" s="249" t="s">
        <v>3</v>
      </c>
      <c r="B4" s="247"/>
      <c r="C4" s="251" t="s">
        <v>3</v>
      </c>
      <c r="D4" s="247"/>
      <c r="E4" s="247"/>
      <c r="F4" s="247"/>
      <c r="G4" s="247"/>
      <c r="H4" s="247"/>
      <c r="I4" s="247"/>
      <c r="J4" s="247"/>
      <c r="K4" s="247"/>
      <c r="L4" s="247"/>
      <c r="M4" s="247"/>
      <c r="N4" s="247"/>
      <c r="O4" s="247"/>
      <c r="P4" s="247"/>
      <c r="Q4" s="247"/>
      <c r="R4" s="247"/>
      <c r="S4" s="247"/>
      <c r="T4" s="247"/>
    </row>
    <row r="5" spans="1:20" ht="18" customHeight="1" x14ac:dyDescent="0.25">
      <c r="A5" s="249" t="s">
        <v>3</v>
      </c>
      <c r="B5" s="247"/>
      <c r="C5" s="249" t="s">
        <v>3</v>
      </c>
      <c r="D5" s="247"/>
      <c r="E5" s="247"/>
      <c r="F5" s="247"/>
      <c r="G5" s="247"/>
      <c r="H5" s="247"/>
      <c r="I5" s="247"/>
      <c r="J5" s="247"/>
      <c r="K5" s="247"/>
      <c r="L5" s="247"/>
      <c r="M5" s="247"/>
      <c r="N5" s="247"/>
      <c r="O5" s="247"/>
      <c r="P5" s="247"/>
      <c r="Q5" s="247"/>
      <c r="R5" s="247"/>
      <c r="S5" s="247"/>
      <c r="T5" s="247"/>
    </row>
    <row r="6" spans="1:20" x14ac:dyDescent="0.25">
      <c r="B6" s="433" t="s">
        <v>834</v>
      </c>
      <c r="C6" s="247"/>
      <c r="D6" s="69" t="s">
        <v>3</v>
      </c>
      <c r="E6" s="69" t="s">
        <v>3</v>
      </c>
      <c r="F6" s="69" t="s">
        <v>3</v>
      </c>
      <c r="G6" s="69" t="s">
        <v>3</v>
      </c>
      <c r="H6" s="52" t="s">
        <v>3</v>
      </c>
      <c r="I6" s="52" t="s">
        <v>3</v>
      </c>
      <c r="J6" s="52" t="s">
        <v>3</v>
      </c>
      <c r="K6" s="52" t="s">
        <v>3</v>
      </c>
      <c r="L6" s="52" t="s">
        <v>3</v>
      </c>
      <c r="M6" s="52" t="s">
        <v>3</v>
      </c>
      <c r="N6" s="52" t="s">
        <v>3</v>
      </c>
      <c r="O6" s="52" t="s">
        <v>3</v>
      </c>
      <c r="P6" s="52" t="s">
        <v>3</v>
      </c>
      <c r="Q6" s="52" t="s">
        <v>3</v>
      </c>
      <c r="R6" s="52" t="s">
        <v>3</v>
      </c>
      <c r="S6" s="52" t="s">
        <v>3</v>
      </c>
    </row>
    <row r="7" spans="1:20" x14ac:dyDescent="0.25">
      <c r="B7" s="431" t="s">
        <v>3</v>
      </c>
      <c r="C7" s="247"/>
      <c r="D7" s="69" t="s">
        <v>3</v>
      </c>
      <c r="E7" s="69" t="s">
        <v>3</v>
      </c>
      <c r="F7" s="69" t="s">
        <v>3</v>
      </c>
      <c r="G7" s="69" t="s">
        <v>3</v>
      </c>
      <c r="H7" s="52" t="s">
        <v>3</v>
      </c>
      <c r="I7" s="52" t="s">
        <v>3</v>
      </c>
      <c r="J7" s="52" t="s">
        <v>3</v>
      </c>
      <c r="K7" s="52" t="s">
        <v>3</v>
      </c>
      <c r="L7" s="52" t="s">
        <v>3</v>
      </c>
      <c r="M7" s="52" t="s">
        <v>3</v>
      </c>
      <c r="N7" s="52" t="s">
        <v>3</v>
      </c>
      <c r="O7" s="52" t="s">
        <v>3</v>
      </c>
      <c r="P7" s="52" t="s">
        <v>3</v>
      </c>
      <c r="Q7" s="52" t="s">
        <v>3</v>
      </c>
      <c r="R7" s="52" t="s">
        <v>3</v>
      </c>
      <c r="S7" s="52" t="s">
        <v>3</v>
      </c>
    </row>
    <row r="8" spans="1:20" x14ac:dyDescent="0.25">
      <c r="B8" s="315" t="s">
        <v>3</v>
      </c>
      <c r="C8" s="247"/>
      <c r="D8" s="430" t="s">
        <v>565</v>
      </c>
      <c r="E8" s="404"/>
      <c r="F8" s="404"/>
      <c r="G8" s="126" t="s">
        <v>3</v>
      </c>
      <c r="H8" s="415" t="s">
        <v>117</v>
      </c>
      <c r="I8" s="299"/>
      <c r="J8" s="299"/>
      <c r="K8" s="295"/>
      <c r="L8" s="415" t="s">
        <v>514</v>
      </c>
      <c r="M8" s="299"/>
      <c r="N8" s="299"/>
      <c r="O8" s="295"/>
      <c r="P8" s="415" t="s">
        <v>511</v>
      </c>
      <c r="Q8" s="299"/>
      <c r="R8" s="299"/>
      <c r="S8" s="295"/>
    </row>
    <row r="9" spans="1:20" x14ac:dyDescent="0.25">
      <c r="B9" s="468" t="s">
        <v>3</v>
      </c>
      <c r="C9" s="247"/>
      <c r="D9" s="312" t="s">
        <v>3</v>
      </c>
      <c r="E9" s="247"/>
      <c r="F9" s="247"/>
      <c r="G9" s="46" t="s">
        <v>3</v>
      </c>
      <c r="H9" s="503" t="s">
        <v>512</v>
      </c>
      <c r="I9" s="295"/>
      <c r="J9" s="503" t="s">
        <v>513</v>
      </c>
      <c r="K9" s="295"/>
      <c r="L9" s="415" t="s">
        <v>514</v>
      </c>
      <c r="M9" s="295"/>
      <c r="N9" s="415" t="s">
        <v>515</v>
      </c>
      <c r="O9" s="295"/>
      <c r="P9" s="415" t="s">
        <v>516</v>
      </c>
      <c r="Q9" s="295"/>
      <c r="R9" s="415" t="s">
        <v>517</v>
      </c>
      <c r="S9" s="295"/>
    </row>
    <row r="10" spans="1:20" ht="48" x14ac:dyDescent="0.25">
      <c r="B10" s="416" t="s">
        <v>834</v>
      </c>
      <c r="C10" s="295"/>
      <c r="D10" s="128" t="s">
        <v>519</v>
      </c>
      <c r="E10" s="128" t="s">
        <v>636</v>
      </c>
      <c r="F10" s="128" t="s">
        <v>153</v>
      </c>
      <c r="G10" s="128" t="s">
        <v>637</v>
      </c>
      <c r="H10" s="127" t="s">
        <v>519</v>
      </c>
      <c r="I10" s="127" t="s">
        <v>153</v>
      </c>
      <c r="J10" s="127" t="s">
        <v>519</v>
      </c>
      <c r="K10" s="127" t="s">
        <v>153</v>
      </c>
      <c r="L10" s="127" t="s">
        <v>519</v>
      </c>
      <c r="M10" s="127" t="s">
        <v>153</v>
      </c>
      <c r="N10" s="127" t="s">
        <v>519</v>
      </c>
      <c r="O10" s="127" t="s">
        <v>153</v>
      </c>
      <c r="P10" s="127" t="s">
        <v>519</v>
      </c>
      <c r="Q10" s="127" t="s">
        <v>153</v>
      </c>
      <c r="R10" s="127" t="s">
        <v>519</v>
      </c>
      <c r="S10" s="127" t="s">
        <v>153</v>
      </c>
    </row>
    <row r="11" spans="1:20" x14ac:dyDescent="0.25">
      <c r="B11" s="474" t="s">
        <v>835</v>
      </c>
      <c r="C11" s="295"/>
      <c r="D11" s="191">
        <v>245</v>
      </c>
      <c r="E11" s="192">
        <v>2.62284551975163E-2</v>
      </c>
      <c r="F11" s="237">
        <v>4771744.3499999996</v>
      </c>
      <c r="G11" s="192">
        <v>2.2368108743187901E-2</v>
      </c>
      <c r="H11" s="150">
        <v>94</v>
      </c>
      <c r="I11" s="224">
        <v>2543203.58</v>
      </c>
      <c r="J11" s="150">
        <v>151</v>
      </c>
      <c r="K11" s="224">
        <v>2228540.77</v>
      </c>
      <c r="L11" s="150">
        <v>43</v>
      </c>
      <c r="M11" s="224">
        <v>1820636.01</v>
      </c>
      <c r="N11" s="150">
        <v>202</v>
      </c>
      <c r="O11" s="224">
        <v>2951108.34</v>
      </c>
      <c r="P11" s="150">
        <v>156</v>
      </c>
      <c r="Q11" s="224">
        <v>3550191.81</v>
      </c>
      <c r="R11" s="150">
        <v>89</v>
      </c>
      <c r="S11" s="224">
        <v>1221552.54</v>
      </c>
    </row>
    <row r="12" spans="1:20" x14ac:dyDescent="0.25">
      <c r="B12" s="475" t="s">
        <v>836</v>
      </c>
      <c r="C12" s="295"/>
      <c r="D12" s="195">
        <v>3270</v>
      </c>
      <c r="E12" s="196">
        <v>0.35006958569746299</v>
      </c>
      <c r="F12" s="226">
        <v>78362192.090000004</v>
      </c>
      <c r="G12" s="196">
        <v>0.36733192423095701</v>
      </c>
      <c r="H12" s="155">
        <v>2167</v>
      </c>
      <c r="I12" s="226">
        <v>58865578.329999998</v>
      </c>
      <c r="J12" s="155">
        <v>1103</v>
      </c>
      <c r="K12" s="226">
        <v>19496613.760000002</v>
      </c>
      <c r="L12" s="155">
        <v>1036</v>
      </c>
      <c r="M12" s="226">
        <v>43153481.469999999</v>
      </c>
      <c r="N12" s="155">
        <v>2234</v>
      </c>
      <c r="O12" s="226">
        <v>35208710.619999997</v>
      </c>
      <c r="P12" s="155">
        <v>2535</v>
      </c>
      <c r="Q12" s="226">
        <v>65457126.270000003</v>
      </c>
      <c r="R12" s="155">
        <v>735</v>
      </c>
      <c r="S12" s="226">
        <v>12905065.82</v>
      </c>
    </row>
    <row r="13" spans="1:20" x14ac:dyDescent="0.25">
      <c r="B13" s="474" t="s">
        <v>837</v>
      </c>
      <c r="C13" s="295"/>
      <c r="D13" s="191">
        <v>85</v>
      </c>
      <c r="E13" s="192">
        <v>9.0996681297505592E-3</v>
      </c>
      <c r="F13" s="237">
        <v>1369021.79</v>
      </c>
      <c r="G13" s="192">
        <v>6.4174494743235201E-3</v>
      </c>
      <c r="H13" s="150">
        <v>34</v>
      </c>
      <c r="I13" s="224">
        <v>687709.64</v>
      </c>
      <c r="J13" s="150">
        <v>51</v>
      </c>
      <c r="K13" s="224">
        <v>681312.15</v>
      </c>
      <c r="L13" s="150">
        <v>8</v>
      </c>
      <c r="M13" s="224">
        <v>341732.58</v>
      </c>
      <c r="N13" s="150">
        <v>77</v>
      </c>
      <c r="O13" s="224">
        <v>1027289.21</v>
      </c>
      <c r="P13" s="150">
        <v>68</v>
      </c>
      <c r="Q13" s="224">
        <v>1066033.42</v>
      </c>
      <c r="R13" s="150">
        <v>17</v>
      </c>
      <c r="S13" s="224">
        <v>302988.37</v>
      </c>
    </row>
    <row r="14" spans="1:20" x14ac:dyDescent="0.25">
      <c r="B14" s="475" t="s">
        <v>838</v>
      </c>
      <c r="C14" s="295"/>
      <c r="D14" s="195">
        <v>1977</v>
      </c>
      <c r="E14" s="196">
        <v>0.21164757520608099</v>
      </c>
      <c r="F14" s="226">
        <v>43927822.82</v>
      </c>
      <c r="G14" s="196">
        <v>0.20591679805504501</v>
      </c>
      <c r="H14" s="155">
        <v>1342</v>
      </c>
      <c r="I14" s="226">
        <v>32534259.73</v>
      </c>
      <c r="J14" s="155">
        <v>635</v>
      </c>
      <c r="K14" s="226">
        <v>11393563.09</v>
      </c>
      <c r="L14" s="155">
        <v>602</v>
      </c>
      <c r="M14" s="226">
        <v>22683182.68</v>
      </c>
      <c r="N14" s="155">
        <v>1375</v>
      </c>
      <c r="O14" s="226">
        <v>21244640.140000001</v>
      </c>
      <c r="P14" s="155">
        <v>1560</v>
      </c>
      <c r="Q14" s="226">
        <v>37270451.469999999</v>
      </c>
      <c r="R14" s="155">
        <v>417</v>
      </c>
      <c r="S14" s="226">
        <v>6657371.3499999996</v>
      </c>
    </row>
    <row r="15" spans="1:20" x14ac:dyDescent="0.25">
      <c r="B15" s="474" t="s">
        <v>839</v>
      </c>
      <c r="C15" s="295"/>
      <c r="D15" s="191">
        <v>415</v>
      </c>
      <c r="E15" s="192">
        <v>4.4427791457017501E-2</v>
      </c>
      <c r="F15" s="237">
        <v>10508808.26</v>
      </c>
      <c r="G15" s="192">
        <v>4.9261265625219597E-2</v>
      </c>
      <c r="H15" s="150">
        <v>285</v>
      </c>
      <c r="I15" s="224">
        <v>7940070.4100000001</v>
      </c>
      <c r="J15" s="150">
        <v>130</v>
      </c>
      <c r="K15" s="224">
        <v>2568737.85</v>
      </c>
      <c r="L15" s="150">
        <v>158</v>
      </c>
      <c r="M15" s="224">
        <v>6436475.46</v>
      </c>
      <c r="N15" s="150">
        <v>257</v>
      </c>
      <c r="O15" s="224">
        <v>4072332.8</v>
      </c>
      <c r="P15" s="150">
        <v>309</v>
      </c>
      <c r="Q15" s="224">
        <v>8752741.8800000008</v>
      </c>
      <c r="R15" s="150">
        <v>106</v>
      </c>
      <c r="S15" s="224">
        <v>1756066.38</v>
      </c>
    </row>
    <row r="16" spans="1:20" x14ac:dyDescent="0.25">
      <c r="B16" s="475" t="s">
        <v>840</v>
      </c>
      <c r="C16" s="295"/>
      <c r="D16" s="195">
        <v>336</v>
      </c>
      <c r="E16" s="196">
        <v>3.5970452842308098E-2</v>
      </c>
      <c r="F16" s="226">
        <v>5691444.96</v>
      </c>
      <c r="G16" s="196">
        <v>2.6679312727880902E-2</v>
      </c>
      <c r="H16" s="155">
        <v>147</v>
      </c>
      <c r="I16" s="226">
        <v>2993764.91</v>
      </c>
      <c r="J16" s="155">
        <v>189</v>
      </c>
      <c r="K16" s="226">
        <v>2697680.05</v>
      </c>
      <c r="L16" s="155">
        <v>60</v>
      </c>
      <c r="M16" s="226">
        <v>1794578.24</v>
      </c>
      <c r="N16" s="155">
        <v>276</v>
      </c>
      <c r="O16" s="226">
        <v>3896866.72</v>
      </c>
      <c r="P16" s="155">
        <v>184</v>
      </c>
      <c r="Q16" s="226">
        <v>3473632.9</v>
      </c>
      <c r="R16" s="155">
        <v>152</v>
      </c>
      <c r="S16" s="226">
        <v>2217812.06</v>
      </c>
    </row>
    <row r="17" spans="2:19" x14ac:dyDescent="0.25">
      <c r="B17" s="474" t="s">
        <v>841</v>
      </c>
      <c r="C17" s="295"/>
      <c r="D17" s="191">
        <v>1929</v>
      </c>
      <c r="E17" s="192">
        <v>0.20650893908575099</v>
      </c>
      <c r="F17" s="237">
        <v>47608954.539999999</v>
      </c>
      <c r="G17" s="192">
        <v>0.22317253276576099</v>
      </c>
      <c r="H17" s="150">
        <v>1249</v>
      </c>
      <c r="I17" s="224">
        <v>35331169.289999999</v>
      </c>
      <c r="J17" s="150">
        <v>680</v>
      </c>
      <c r="K17" s="224">
        <v>12277785.25</v>
      </c>
      <c r="L17" s="150">
        <v>711</v>
      </c>
      <c r="M17" s="224">
        <v>29023204.620000001</v>
      </c>
      <c r="N17" s="150">
        <v>1219</v>
      </c>
      <c r="O17" s="224">
        <v>18585749.920000002</v>
      </c>
      <c r="P17" s="150">
        <v>1499</v>
      </c>
      <c r="Q17" s="224">
        <v>40063082.310000002</v>
      </c>
      <c r="R17" s="150">
        <v>430</v>
      </c>
      <c r="S17" s="224">
        <v>7545872.2300000004</v>
      </c>
    </row>
    <row r="18" spans="2:19" x14ac:dyDescent="0.25">
      <c r="B18" s="475" t="s">
        <v>842</v>
      </c>
      <c r="C18" s="295"/>
      <c r="D18" s="195">
        <v>1084</v>
      </c>
      <c r="E18" s="196">
        <v>0.116047532384113</v>
      </c>
      <c r="F18" s="226">
        <v>21088031.219999999</v>
      </c>
      <c r="G18" s="196">
        <v>9.88526083776263E-2</v>
      </c>
      <c r="H18" s="155">
        <v>643</v>
      </c>
      <c r="I18" s="226">
        <v>13626606.199999999</v>
      </c>
      <c r="J18" s="155">
        <v>441</v>
      </c>
      <c r="K18" s="226">
        <v>7461425.0199999996</v>
      </c>
      <c r="L18" s="155">
        <v>162</v>
      </c>
      <c r="M18" s="226">
        <v>6686154.0199999996</v>
      </c>
      <c r="N18" s="155">
        <v>922</v>
      </c>
      <c r="O18" s="226">
        <v>14401877.199999999</v>
      </c>
      <c r="P18" s="155">
        <v>574</v>
      </c>
      <c r="Q18" s="226">
        <v>13178076.460000001</v>
      </c>
      <c r="R18" s="155">
        <v>510</v>
      </c>
      <c r="S18" s="226">
        <v>7909954.7599999998</v>
      </c>
    </row>
    <row r="19" spans="2:19" x14ac:dyDescent="0.25">
      <c r="B19" s="425" t="s">
        <v>116</v>
      </c>
      <c r="C19" s="299"/>
      <c r="D19" s="157">
        <v>9341</v>
      </c>
      <c r="E19" s="158">
        <v>1</v>
      </c>
      <c r="F19" s="168">
        <v>213328020.03</v>
      </c>
      <c r="G19" s="158">
        <v>1</v>
      </c>
      <c r="H19" s="160">
        <v>5961</v>
      </c>
      <c r="I19" s="131">
        <v>154522362.09</v>
      </c>
      <c r="J19" s="160">
        <v>3380</v>
      </c>
      <c r="K19" s="131">
        <v>58805657.939999998</v>
      </c>
      <c r="L19" s="160">
        <v>2780</v>
      </c>
      <c r="M19" s="131">
        <v>111939445.08</v>
      </c>
      <c r="N19" s="160">
        <v>6562</v>
      </c>
      <c r="O19" s="131">
        <v>101388574.95</v>
      </c>
      <c r="P19" s="160">
        <v>6885</v>
      </c>
      <c r="Q19" s="131">
        <v>172811336.52000001</v>
      </c>
      <c r="R19" s="160">
        <v>2456</v>
      </c>
      <c r="S19" s="131">
        <v>40516683.509999998</v>
      </c>
    </row>
    <row r="20" spans="2:19" x14ac:dyDescent="0.25">
      <c r="B20" s="315" t="s">
        <v>3</v>
      </c>
      <c r="C20" s="247"/>
      <c r="D20" s="52" t="s">
        <v>3</v>
      </c>
      <c r="E20" s="52" t="s">
        <v>3</v>
      </c>
      <c r="F20" s="52" t="s">
        <v>3</v>
      </c>
      <c r="G20" s="52" t="s">
        <v>3</v>
      </c>
      <c r="H20" s="52" t="s">
        <v>3</v>
      </c>
      <c r="I20" s="52" t="s">
        <v>3</v>
      </c>
      <c r="J20" s="52" t="s">
        <v>3</v>
      </c>
      <c r="K20" s="52" t="s">
        <v>3</v>
      </c>
      <c r="L20" s="52" t="s">
        <v>3</v>
      </c>
      <c r="M20" s="52" t="s">
        <v>3</v>
      </c>
      <c r="N20" s="52" t="s">
        <v>3</v>
      </c>
      <c r="O20" s="52" t="s">
        <v>3</v>
      </c>
      <c r="P20" s="52" t="s">
        <v>3</v>
      </c>
      <c r="Q20" s="52" t="s">
        <v>3</v>
      </c>
      <c r="R20" s="52" t="s">
        <v>3</v>
      </c>
      <c r="S20" s="52" t="s">
        <v>3</v>
      </c>
    </row>
    <row r="21" spans="2:19" ht="1.1499999999999999" customHeight="1" x14ac:dyDescent="0.25"/>
  </sheetData>
  <sheetProtection sheet="1" objects="1" scenarios="1"/>
  <mergeCells count="34">
    <mergeCell ref="A1:B3"/>
    <mergeCell ref="C1:T1"/>
    <mergeCell ref="C2:T2"/>
    <mergeCell ref="C3:T3"/>
    <mergeCell ref="A4:B4"/>
    <mergeCell ref="C4:T4"/>
    <mergeCell ref="A5:B5"/>
    <mergeCell ref="C5:T5"/>
    <mergeCell ref="B6:C6"/>
    <mergeCell ref="B7:C7"/>
    <mergeCell ref="B8:C8"/>
    <mergeCell ref="D8:F8"/>
    <mergeCell ref="H8:K8"/>
    <mergeCell ref="L8:O8"/>
    <mergeCell ref="P8:S8"/>
    <mergeCell ref="N9:O9"/>
    <mergeCell ref="P9:Q9"/>
    <mergeCell ref="R9:S9"/>
    <mergeCell ref="B10:C10"/>
    <mergeCell ref="B11:C11"/>
    <mergeCell ref="B9:C9"/>
    <mergeCell ref="D9:F9"/>
    <mergeCell ref="H9:I9"/>
    <mergeCell ref="J9:K9"/>
    <mergeCell ref="L9:M9"/>
    <mergeCell ref="B17:C17"/>
    <mergeCell ref="B18:C18"/>
    <mergeCell ref="B19:C19"/>
    <mergeCell ref="B20:C20"/>
    <mergeCell ref="B12:C12"/>
    <mergeCell ref="B13:C13"/>
    <mergeCell ref="B14:C14"/>
    <mergeCell ref="B15:C15"/>
    <mergeCell ref="B16:C16"/>
  </mergeCells>
  <hyperlinks>
    <hyperlink ref="C3" location="'Contents'!A6" display="Index"/>
  </hyperlinks>
  <pageMargins left="0.25" right="0.25" top="0.25" bottom="0.25" header="0.25" footer="0.25"/>
  <pageSetup scale="3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4"/>
  <sheetViews>
    <sheetView showGridLines="0" zoomScale="115" zoomScaleNormal="115" workbookViewId="0">
      <selection activeCell="P12" sqref="P12"/>
    </sheetView>
  </sheetViews>
  <sheetFormatPr defaultRowHeight="15" x14ac:dyDescent="0.25"/>
  <cols>
    <col min="1" max="1" width="1.7109375" customWidth="1"/>
    <col min="2" max="2" width="22.85546875" customWidth="1"/>
    <col min="3" max="3" width="0.42578125" customWidth="1"/>
    <col min="4" max="4" width="8.5703125" customWidth="1"/>
    <col min="5" max="5" width="4.7109375" customWidth="1"/>
    <col min="6" max="6" width="1.5703125" customWidth="1"/>
    <col min="7" max="7" width="2.140625" customWidth="1"/>
    <col min="8" max="8" width="10" customWidth="1"/>
    <col min="9" max="9" width="11.5703125" customWidth="1"/>
    <col min="10" max="10" width="9" customWidth="1"/>
    <col min="11" max="11" width="6.85546875" customWidth="1"/>
    <col min="12" max="12" width="13.7109375" customWidth="1"/>
    <col min="13" max="13" width="8.7109375" hidden="1" customWidth="1"/>
  </cols>
  <sheetData>
    <row r="1" spans="1:13" ht="18" customHeight="1" x14ac:dyDescent="0.25">
      <c r="A1" s="247"/>
      <c r="B1" s="247"/>
      <c r="C1" s="247"/>
      <c r="D1" s="247"/>
      <c r="E1" s="251" t="s">
        <v>0</v>
      </c>
      <c r="F1" s="247"/>
      <c r="G1" s="247"/>
      <c r="H1" s="247"/>
      <c r="I1" s="247"/>
      <c r="J1" s="247"/>
      <c r="K1" s="247"/>
      <c r="L1" s="247"/>
      <c r="M1" s="247"/>
    </row>
    <row r="2" spans="1:13" ht="18" customHeight="1" x14ac:dyDescent="0.25">
      <c r="A2" s="247"/>
      <c r="B2" s="247"/>
      <c r="C2" s="247"/>
      <c r="D2" s="247"/>
      <c r="E2" s="251" t="s">
        <v>1</v>
      </c>
      <c r="F2" s="247"/>
      <c r="G2" s="247"/>
      <c r="H2" s="247"/>
      <c r="I2" s="247"/>
      <c r="J2" s="247"/>
      <c r="K2" s="247"/>
      <c r="L2" s="247"/>
      <c r="M2" s="247"/>
    </row>
    <row r="3" spans="1:13" ht="18" customHeight="1" x14ac:dyDescent="0.25">
      <c r="A3" s="247"/>
      <c r="B3" s="247"/>
      <c r="C3" s="247"/>
      <c r="D3" s="247"/>
      <c r="E3" s="251" t="s">
        <v>2</v>
      </c>
      <c r="F3" s="247"/>
      <c r="G3" s="247"/>
      <c r="H3" s="247"/>
      <c r="I3" s="247"/>
      <c r="J3" s="247"/>
      <c r="K3" s="247"/>
      <c r="L3" s="247"/>
      <c r="M3" s="247"/>
    </row>
    <row r="4" spans="1:13" ht="3" customHeight="1" x14ac:dyDescent="0.25">
      <c r="A4" s="249" t="s">
        <v>3</v>
      </c>
      <c r="B4" s="247"/>
      <c r="C4" s="247"/>
      <c r="D4" s="247"/>
      <c r="E4" s="251" t="s">
        <v>3</v>
      </c>
      <c r="F4" s="247"/>
      <c r="G4" s="247"/>
      <c r="H4" s="247"/>
      <c r="I4" s="247"/>
      <c r="J4" s="247"/>
      <c r="K4" s="247"/>
      <c r="L4" s="247"/>
      <c r="M4" s="247"/>
    </row>
    <row r="5" spans="1:13" ht="0.75" customHeight="1" x14ac:dyDescent="0.25">
      <c r="A5" s="249" t="s">
        <v>3</v>
      </c>
      <c r="B5" s="247"/>
      <c r="C5" s="247"/>
      <c r="D5" s="247"/>
      <c r="E5" s="249" t="s">
        <v>3</v>
      </c>
      <c r="F5" s="247"/>
      <c r="G5" s="247"/>
      <c r="H5" s="247"/>
      <c r="I5" s="247"/>
      <c r="J5" s="247"/>
      <c r="K5" s="247"/>
      <c r="L5" s="247"/>
      <c r="M5" s="247"/>
    </row>
    <row r="6" spans="1:13" ht="0.75" customHeight="1" x14ac:dyDescent="0.25"/>
    <row r="7" spans="1:13" ht="0.75" customHeight="1" x14ac:dyDescent="0.25">
      <c r="B7" s="291" t="s">
        <v>3</v>
      </c>
      <c r="C7" s="247"/>
      <c r="D7" s="278" t="s">
        <v>3</v>
      </c>
      <c r="E7" s="247"/>
      <c r="F7" s="247"/>
      <c r="G7" s="13" t="s">
        <v>3</v>
      </c>
      <c r="H7" s="278" t="s">
        <v>3</v>
      </c>
      <c r="I7" s="247"/>
      <c r="J7" s="278" t="s">
        <v>3</v>
      </c>
      <c r="K7" s="247"/>
      <c r="L7" s="13" t="s">
        <v>3</v>
      </c>
    </row>
    <row r="8" spans="1:13" ht="18" customHeight="1" x14ac:dyDescent="0.25">
      <c r="B8" s="250" t="s">
        <v>82</v>
      </c>
      <c r="C8" s="247"/>
      <c r="D8" s="278" t="s">
        <v>3</v>
      </c>
      <c r="E8" s="247"/>
      <c r="F8" s="247"/>
      <c r="G8" s="13" t="s">
        <v>3</v>
      </c>
      <c r="H8" s="278" t="s">
        <v>3</v>
      </c>
      <c r="I8" s="247"/>
      <c r="J8" s="278" t="s">
        <v>3</v>
      </c>
      <c r="K8" s="247"/>
      <c r="L8" s="13" t="s">
        <v>3</v>
      </c>
    </row>
    <row r="9" spans="1:13" ht="18" customHeight="1" x14ac:dyDescent="0.25">
      <c r="B9" s="278" t="s">
        <v>3</v>
      </c>
      <c r="C9" s="247"/>
      <c r="D9" s="278" t="s">
        <v>3</v>
      </c>
      <c r="E9" s="247"/>
      <c r="F9" s="247"/>
      <c r="G9" s="13" t="s">
        <v>3</v>
      </c>
      <c r="H9" s="278" t="s">
        <v>3</v>
      </c>
      <c r="I9" s="247"/>
      <c r="J9" s="278" t="s">
        <v>3</v>
      </c>
      <c r="K9" s="247"/>
      <c r="L9" s="13" t="s">
        <v>3</v>
      </c>
    </row>
    <row r="10" spans="1:13" ht="21.6" customHeight="1" x14ac:dyDescent="0.25">
      <c r="B10" s="286" t="s">
        <v>83</v>
      </c>
      <c r="C10" s="287"/>
      <c r="D10" s="287"/>
      <c r="E10" s="287"/>
      <c r="F10" s="287"/>
      <c r="G10" s="287"/>
      <c r="H10" s="287"/>
      <c r="I10" s="287"/>
      <c r="J10" s="287"/>
      <c r="K10" s="287"/>
      <c r="L10" s="288"/>
    </row>
    <row r="11" spans="1:13" ht="31.7" customHeight="1" x14ac:dyDescent="0.25">
      <c r="B11" s="289" t="s">
        <v>84</v>
      </c>
      <c r="C11" s="247"/>
      <c r="D11" s="290" t="s">
        <v>85</v>
      </c>
      <c r="E11" s="247"/>
      <c r="F11" s="247"/>
      <c r="G11" s="2" t="s">
        <v>3</v>
      </c>
      <c r="H11" s="282" t="s">
        <v>86</v>
      </c>
      <c r="I11" s="247"/>
      <c r="J11" s="284" t="s">
        <v>87</v>
      </c>
      <c r="K11" s="247"/>
      <c r="L11" s="247"/>
    </row>
    <row r="12" spans="1:13" ht="31.7" customHeight="1" x14ac:dyDescent="0.25">
      <c r="B12" s="279" t="s">
        <v>88</v>
      </c>
      <c r="C12" s="247"/>
      <c r="D12" s="280" t="s">
        <v>89</v>
      </c>
      <c r="E12" s="247"/>
      <c r="F12" s="247"/>
      <c r="G12" s="2" t="s">
        <v>3</v>
      </c>
      <c r="H12" s="279" t="s">
        <v>90</v>
      </c>
      <c r="I12" s="247"/>
      <c r="J12" s="281" t="s">
        <v>91</v>
      </c>
      <c r="K12" s="247"/>
      <c r="L12" s="247"/>
    </row>
    <row r="13" spans="1:13" ht="18" customHeight="1" x14ac:dyDescent="0.25">
      <c r="B13" s="282" t="s">
        <v>92</v>
      </c>
      <c r="C13" s="247"/>
      <c r="D13" s="283" t="s">
        <v>93</v>
      </c>
      <c r="E13" s="247"/>
      <c r="F13" s="247"/>
      <c r="G13" s="2" t="s">
        <v>3</v>
      </c>
      <c r="H13" s="282" t="s">
        <v>94</v>
      </c>
      <c r="I13" s="247"/>
      <c r="J13" s="284" t="s">
        <v>95</v>
      </c>
      <c r="K13" s="247"/>
      <c r="L13" s="247"/>
    </row>
    <row r="14" spans="1:13" ht="31.7" customHeight="1" x14ac:dyDescent="0.25">
      <c r="B14" s="279" t="s">
        <v>96</v>
      </c>
      <c r="C14" s="247"/>
      <c r="D14" s="280" t="s">
        <v>97</v>
      </c>
      <c r="E14" s="247"/>
      <c r="F14" s="247"/>
      <c r="G14" s="2" t="s">
        <v>3</v>
      </c>
      <c r="H14" s="279" t="s">
        <v>98</v>
      </c>
      <c r="I14" s="247"/>
      <c r="J14" s="281" t="s">
        <v>99</v>
      </c>
      <c r="K14" s="247"/>
      <c r="L14" s="247"/>
    </row>
    <row r="15" spans="1:13" ht="18" customHeight="1" x14ac:dyDescent="0.25">
      <c r="B15" s="282" t="s">
        <v>100</v>
      </c>
      <c r="C15" s="247"/>
      <c r="D15" s="285">
        <v>28</v>
      </c>
      <c r="E15" s="247"/>
      <c r="F15" s="247"/>
      <c r="G15" s="2" t="s">
        <v>3</v>
      </c>
      <c r="H15" s="282" t="s">
        <v>101</v>
      </c>
      <c r="I15" s="247"/>
      <c r="J15" s="284" t="s">
        <v>102</v>
      </c>
      <c r="K15" s="247"/>
      <c r="L15" s="247"/>
    </row>
    <row r="16" spans="1:13" ht="18" customHeight="1" x14ac:dyDescent="0.25">
      <c r="B16" s="279" t="s">
        <v>103</v>
      </c>
      <c r="C16" s="247"/>
      <c r="D16" s="280" t="s">
        <v>104</v>
      </c>
      <c r="E16" s="247"/>
      <c r="F16" s="247"/>
      <c r="G16" s="2" t="s">
        <v>3</v>
      </c>
      <c r="H16" s="279" t="s">
        <v>105</v>
      </c>
      <c r="I16" s="247"/>
      <c r="J16" s="281" t="s">
        <v>102</v>
      </c>
      <c r="K16" s="247"/>
      <c r="L16" s="247"/>
    </row>
    <row r="17" spans="2:12" ht="18" customHeight="1" x14ac:dyDescent="0.25">
      <c r="B17" s="282" t="s">
        <v>106</v>
      </c>
      <c r="C17" s="247"/>
      <c r="D17" s="283" t="s">
        <v>107</v>
      </c>
      <c r="E17" s="247"/>
      <c r="F17" s="247"/>
      <c r="G17" s="2" t="s">
        <v>3</v>
      </c>
      <c r="H17" s="282" t="s">
        <v>108</v>
      </c>
      <c r="I17" s="247"/>
      <c r="J17" s="284">
        <v>29</v>
      </c>
      <c r="K17" s="247"/>
      <c r="L17" s="247"/>
    </row>
    <row r="18" spans="2:12" ht="3.75" customHeight="1" x14ac:dyDescent="0.25">
      <c r="B18" s="278" t="s">
        <v>3</v>
      </c>
      <c r="C18" s="247"/>
      <c r="D18" s="278" t="s">
        <v>3</v>
      </c>
      <c r="E18" s="247"/>
      <c r="F18" s="247"/>
      <c r="G18" s="13" t="s">
        <v>3</v>
      </c>
      <c r="H18" s="278" t="s">
        <v>3</v>
      </c>
      <c r="I18" s="247"/>
      <c r="J18" s="278" t="s">
        <v>3</v>
      </c>
      <c r="K18" s="247"/>
      <c r="L18" s="13" t="s">
        <v>3</v>
      </c>
    </row>
    <row r="19" spans="2:12" x14ac:dyDescent="0.25">
      <c r="B19" s="278" t="s">
        <v>3</v>
      </c>
      <c r="C19" s="247"/>
      <c r="D19" s="278" t="s">
        <v>3</v>
      </c>
      <c r="E19" s="247"/>
      <c r="F19" s="247"/>
      <c r="G19" s="13" t="s">
        <v>3</v>
      </c>
      <c r="H19" s="278" t="s">
        <v>3</v>
      </c>
      <c r="I19" s="247"/>
      <c r="J19" s="278" t="s">
        <v>3</v>
      </c>
      <c r="K19" s="247"/>
      <c r="L19" s="13" t="s">
        <v>3</v>
      </c>
    </row>
    <row r="20" spans="2:12" ht="0" hidden="1" customHeight="1" x14ac:dyDescent="0.25"/>
    <row r="22" spans="2:12" ht="37.5" customHeight="1" x14ac:dyDescent="0.25">
      <c r="B22" s="14" t="s">
        <v>109</v>
      </c>
      <c r="C22" s="277" t="s">
        <v>110</v>
      </c>
      <c r="D22" s="247"/>
      <c r="E22" s="247"/>
      <c r="F22" s="277" t="s">
        <v>111</v>
      </c>
      <c r="G22" s="247"/>
      <c r="H22" s="247"/>
      <c r="I22" s="277" t="s">
        <v>112</v>
      </c>
      <c r="J22" s="247"/>
      <c r="K22" s="277" t="s">
        <v>113</v>
      </c>
      <c r="L22" s="247"/>
    </row>
    <row r="23" spans="2:12" x14ac:dyDescent="0.25">
      <c r="B23" s="15" t="s">
        <v>114</v>
      </c>
      <c r="C23" s="271">
        <v>10680</v>
      </c>
      <c r="D23" s="247"/>
      <c r="E23" s="247"/>
      <c r="F23" s="272">
        <v>0.70074142116659</v>
      </c>
      <c r="G23" s="247"/>
      <c r="H23" s="247"/>
      <c r="I23" s="273">
        <v>463158976.26999998</v>
      </c>
      <c r="J23" s="247"/>
      <c r="K23" s="272">
        <v>0.77189933849014769</v>
      </c>
      <c r="L23" s="247"/>
    </row>
    <row r="24" spans="2:12" x14ac:dyDescent="0.25">
      <c r="B24" s="16" t="s">
        <v>115</v>
      </c>
      <c r="C24" s="274">
        <v>4561</v>
      </c>
      <c r="D24" s="247"/>
      <c r="E24" s="247"/>
      <c r="F24" s="275">
        <v>0.29925857883341</v>
      </c>
      <c r="G24" s="247"/>
      <c r="H24" s="247"/>
      <c r="I24" s="276">
        <v>136866121.78999999</v>
      </c>
      <c r="J24" s="247"/>
      <c r="K24" s="275">
        <v>0.22810066150985231</v>
      </c>
      <c r="L24" s="247"/>
    </row>
    <row r="25" spans="2:12" x14ac:dyDescent="0.25">
      <c r="B25" s="17" t="s">
        <v>116</v>
      </c>
      <c r="C25" s="266">
        <v>15241</v>
      </c>
      <c r="D25" s="247"/>
      <c r="E25" s="247"/>
      <c r="F25" s="267">
        <v>1</v>
      </c>
      <c r="G25" s="247"/>
      <c r="H25" s="247"/>
      <c r="I25" s="268">
        <v>600025098.05999994</v>
      </c>
      <c r="J25" s="247"/>
      <c r="K25" s="267">
        <v>1</v>
      </c>
      <c r="L25" s="247"/>
    </row>
    <row r="26" spans="2:12" x14ac:dyDescent="0.25">
      <c r="B26" s="3" t="s">
        <v>3</v>
      </c>
      <c r="C26" s="269" t="s">
        <v>3</v>
      </c>
      <c r="D26" s="247"/>
      <c r="E26" s="247"/>
      <c r="F26" s="270" t="s">
        <v>3</v>
      </c>
      <c r="G26" s="247"/>
      <c r="H26" s="247"/>
      <c r="I26" s="270" t="s">
        <v>3</v>
      </c>
      <c r="J26" s="247"/>
      <c r="K26" s="270" t="s">
        <v>3</v>
      </c>
      <c r="L26" s="247"/>
    </row>
    <row r="27" spans="2:12" ht="37.5" customHeight="1" x14ac:dyDescent="0.25">
      <c r="B27" s="14" t="s">
        <v>117</v>
      </c>
      <c r="C27" s="277" t="s">
        <v>110</v>
      </c>
      <c r="D27" s="247"/>
      <c r="E27" s="247"/>
      <c r="F27" s="277" t="s">
        <v>111</v>
      </c>
      <c r="G27" s="247"/>
      <c r="H27" s="247"/>
      <c r="I27" s="277" t="s">
        <v>112</v>
      </c>
      <c r="J27" s="247"/>
      <c r="K27" s="277" t="s">
        <v>113</v>
      </c>
      <c r="L27" s="247"/>
    </row>
    <row r="28" spans="2:12" x14ac:dyDescent="0.25">
      <c r="B28" s="15" t="s">
        <v>118</v>
      </c>
      <c r="C28" s="271">
        <v>9371</v>
      </c>
      <c r="D28" s="247"/>
      <c r="E28" s="247"/>
      <c r="F28" s="272">
        <v>0.61485466832885005</v>
      </c>
      <c r="G28" s="247"/>
      <c r="H28" s="247"/>
      <c r="I28" s="273">
        <v>414965143.56</v>
      </c>
      <c r="J28" s="247"/>
      <c r="K28" s="272">
        <v>0.69157964375434378</v>
      </c>
      <c r="L28" s="247"/>
    </row>
    <row r="29" spans="2:12" x14ac:dyDescent="0.25">
      <c r="B29" s="16" t="s">
        <v>119</v>
      </c>
      <c r="C29" s="274">
        <v>5870</v>
      </c>
      <c r="D29" s="247"/>
      <c r="E29" s="247"/>
      <c r="F29" s="275">
        <v>0.38514533167115</v>
      </c>
      <c r="G29" s="247"/>
      <c r="H29" s="247"/>
      <c r="I29" s="276">
        <v>185059954.5</v>
      </c>
      <c r="J29" s="247"/>
      <c r="K29" s="275">
        <v>0.30842035624565622</v>
      </c>
      <c r="L29" s="247"/>
    </row>
    <row r="30" spans="2:12" x14ac:dyDescent="0.25">
      <c r="B30" s="17" t="s">
        <v>116</v>
      </c>
      <c r="C30" s="266">
        <v>15241</v>
      </c>
      <c r="D30" s="247"/>
      <c r="E30" s="247"/>
      <c r="F30" s="267">
        <v>1</v>
      </c>
      <c r="G30" s="247"/>
      <c r="H30" s="247"/>
      <c r="I30" s="268">
        <v>600025098.05999994</v>
      </c>
      <c r="J30" s="247"/>
      <c r="K30" s="267">
        <v>1</v>
      </c>
      <c r="L30" s="247"/>
    </row>
    <row r="31" spans="2:12" x14ac:dyDescent="0.25">
      <c r="B31" s="3" t="s">
        <v>3</v>
      </c>
      <c r="C31" s="269" t="s">
        <v>3</v>
      </c>
      <c r="D31" s="247"/>
      <c r="E31" s="247"/>
      <c r="F31" s="270" t="s">
        <v>3</v>
      </c>
      <c r="G31" s="247"/>
      <c r="H31" s="247"/>
      <c r="I31" s="270" t="s">
        <v>3</v>
      </c>
      <c r="J31" s="247"/>
      <c r="K31" s="270" t="s">
        <v>3</v>
      </c>
      <c r="L31" s="247"/>
    </row>
    <row r="32" spans="2:12" ht="0" hidden="1" customHeight="1" x14ac:dyDescent="0.25"/>
    <row r="33" ht="408.95" customHeight="1" x14ac:dyDescent="0.25"/>
    <row r="34" ht="123" customHeight="1" x14ac:dyDescent="0.25"/>
  </sheetData>
  <sheetProtection sheet="1" objects="1" scenarios="1"/>
  <mergeCells count="97">
    <mergeCell ref="A1:D3"/>
    <mergeCell ref="E1:M1"/>
    <mergeCell ref="E2:M2"/>
    <mergeCell ref="E3:M3"/>
    <mergeCell ref="A4:D4"/>
    <mergeCell ref="E4:M4"/>
    <mergeCell ref="A5:D5"/>
    <mergeCell ref="E5:M5"/>
    <mergeCell ref="B7:C7"/>
    <mergeCell ref="D7:F7"/>
    <mergeCell ref="H7:I7"/>
    <mergeCell ref="J7:K7"/>
    <mergeCell ref="B8:C8"/>
    <mergeCell ref="D8:F8"/>
    <mergeCell ref="H8:I8"/>
    <mergeCell ref="J8:K8"/>
    <mergeCell ref="B9:C9"/>
    <mergeCell ref="D9:F9"/>
    <mergeCell ref="H9:I9"/>
    <mergeCell ref="J9:K9"/>
    <mergeCell ref="B10:L10"/>
    <mergeCell ref="B11:C11"/>
    <mergeCell ref="D11:F11"/>
    <mergeCell ref="H11:I11"/>
    <mergeCell ref="J11:L11"/>
    <mergeCell ref="B12:C12"/>
    <mergeCell ref="D12:F12"/>
    <mergeCell ref="H12:I12"/>
    <mergeCell ref="J12:L12"/>
    <mergeCell ref="B13:C13"/>
    <mergeCell ref="D13:F13"/>
    <mergeCell ref="H13:I13"/>
    <mergeCell ref="J13:L13"/>
    <mergeCell ref="B14:C14"/>
    <mergeCell ref="D14:F14"/>
    <mergeCell ref="H14:I14"/>
    <mergeCell ref="J14:L14"/>
    <mergeCell ref="B15:C15"/>
    <mergeCell ref="D15:F15"/>
    <mergeCell ref="H15:I15"/>
    <mergeCell ref="J15:L15"/>
    <mergeCell ref="B16:C16"/>
    <mergeCell ref="D16:F16"/>
    <mergeCell ref="H16:I16"/>
    <mergeCell ref="J16:L16"/>
    <mergeCell ref="B17:C17"/>
    <mergeCell ref="D17:F17"/>
    <mergeCell ref="H17:I17"/>
    <mergeCell ref="J17:L17"/>
    <mergeCell ref="B18:C18"/>
    <mergeCell ref="D18:F18"/>
    <mergeCell ref="H18:I18"/>
    <mergeCell ref="J18:K18"/>
    <mergeCell ref="B19:C19"/>
    <mergeCell ref="D19:F19"/>
    <mergeCell ref="H19:I19"/>
    <mergeCell ref="J19:K19"/>
    <mergeCell ref="C22:E22"/>
    <mergeCell ref="F22:H22"/>
    <mergeCell ref="I22:J22"/>
    <mergeCell ref="K22:L22"/>
    <mergeCell ref="C23:E23"/>
    <mergeCell ref="F23:H23"/>
    <mergeCell ref="I23:J23"/>
    <mergeCell ref="K23:L23"/>
    <mergeCell ref="C24:E24"/>
    <mergeCell ref="F24:H24"/>
    <mergeCell ref="I24:J24"/>
    <mergeCell ref="K24:L24"/>
    <mergeCell ref="C25:E25"/>
    <mergeCell ref="F25:H25"/>
    <mergeCell ref="I25:J25"/>
    <mergeCell ref="K25:L25"/>
    <mergeCell ref="C26:E26"/>
    <mergeCell ref="F26:H26"/>
    <mergeCell ref="I26:J26"/>
    <mergeCell ref="K26:L26"/>
    <mergeCell ref="C27:E27"/>
    <mergeCell ref="F27:H27"/>
    <mergeCell ref="I27:J27"/>
    <mergeCell ref="K27:L27"/>
    <mergeCell ref="C28:E28"/>
    <mergeCell ref="F28:H28"/>
    <mergeCell ref="I28:J28"/>
    <mergeCell ref="K28:L28"/>
    <mergeCell ref="C29:E29"/>
    <mergeCell ref="F29:H29"/>
    <mergeCell ref="I29:J29"/>
    <mergeCell ref="K29:L29"/>
    <mergeCell ref="C30:E30"/>
    <mergeCell ref="F30:H30"/>
    <mergeCell ref="I30:J30"/>
    <mergeCell ref="K30:L30"/>
    <mergeCell ref="C31:E31"/>
    <mergeCell ref="F31:H31"/>
    <mergeCell ref="I31:J31"/>
    <mergeCell ref="K31:L31"/>
  </mergeCells>
  <hyperlinks>
    <hyperlink ref="E3" location="'Contents'!A6" display="Index"/>
  </hyperlinks>
  <pageMargins left="0.25" right="0.25" top="0.25" bottom="0.25" header="0.25" footer="0.25"/>
  <pageSetup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T16"/>
  <sheetViews>
    <sheetView showGridLines="0" zoomScaleNormal="100" workbookViewId="0">
      <selection sqref="A1:B3"/>
    </sheetView>
  </sheetViews>
  <sheetFormatPr defaultRowHeight="15" x14ac:dyDescent="0.25"/>
  <cols>
    <col min="1" max="1" width="1.7109375" customWidth="1"/>
    <col min="2" max="2" width="31.85546875" customWidth="1"/>
    <col min="3" max="3" width="15" customWidth="1"/>
    <col min="4" max="5" width="13.7109375" customWidth="1"/>
    <col min="6" max="6" width="17.85546875" customWidth="1"/>
    <col min="7" max="8" width="13.7109375" customWidth="1"/>
    <col min="9" max="9" width="18.140625" customWidth="1"/>
    <col min="10"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24.5703125" customWidth="1"/>
  </cols>
  <sheetData>
    <row r="1" spans="1:20" ht="18" customHeight="1" x14ac:dyDescent="0.25">
      <c r="A1" s="247"/>
      <c r="B1" s="247"/>
      <c r="C1" s="251" t="s">
        <v>0</v>
      </c>
      <c r="D1" s="247"/>
      <c r="E1" s="247"/>
      <c r="F1" s="247"/>
      <c r="G1" s="247"/>
      <c r="H1" s="247"/>
      <c r="I1" s="247"/>
      <c r="J1" s="247"/>
      <c r="K1" s="247"/>
      <c r="L1" s="247"/>
      <c r="M1" s="247"/>
      <c r="N1" s="247"/>
      <c r="O1" s="247"/>
      <c r="P1" s="247"/>
      <c r="Q1" s="247"/>
      <c r="R1" s="247"/>
      <c r="S1" s="247"/>
      <c r="T1" s="247"/>
    </row>
    <row r="2" spans="1:20" ht="18" customHeight="1" x14ac:dyDescent="0.25">
      <c r="A2" s="247"/>
      <c r="B2" s="247"/>
      <c r="C2" s="251" t="s">
        <v>1</v>
      </c>
      <c r="D2" s="247"/>
      <c r="E2" s="247"/>
      <c r="F2" s="247"/>
      <c r="G2" s="247"/>
      <c r="H2" s="247"/>
      <c r="I2" s="247"/>
      <c r="J2" s="247"/>
      <c r="K2" s="247"/>
      <c r="L2" s="247"/>
      <c r="M2" s="247"/>
      <c r="N2" s="247"/>
      <c r="O2" s="247"/>
      <c r="P2" s="247"/>
      <c r="Q2" s="247"/>
      <c r="R2" s="247"/>
      <c r="S2" s="247"/>
      <c r="T2" s="247"/>
    </row>
    <row r="3" spans="1:20" ht="18" customHeight="1" x14ac:dyDescent="0.25">
      <c r="A3" s="247"/>
      <c r="B3" s="247"/>
      <c r="C3" s="251" t="s">
        <v>2</v>
      </c>
      <c r="D3" s="247"/>
      <c r="E3" s="247"/>
      <c r="F3" s="247"/>
      <c r="G3" s="247"/>
      <c r="H3" s="247"/>
      <c r="I3" s="247"/>
      <c r="J3" s="247"/>
      <c r="K3" s="247"/>
      <c r="L3" s="247"/>
      <c r="M3" s="247"/>
      <c r="N3" s="247"/>
      <c r="O3" s="247"/>
      <c r="P3" s="247"/>
      <c r="Q3" s="247"/>
      <c r="R3" s="247"/>
      <c r="S3" s="247"/>
      <c r="T3" s="247"/>
    </row>
    <row r="4" spans="1:20" ht="18" customHeight="1" x14ac:dyDescent="0.25">
      <c r="A4" s="249" t="s">
        <v>3</v>
      </c>
      <c r="B4" s="247"/>
      <c r="C4" s="251" t="s">
        <v>3</v>
      </c>
      <c r="D4" s="247"/>
      <c r="E4" s="247"/>
      <c r="F4" s="247"/>
      <c r="G4" s="247"/>
      <c r="H4" s="247"/>
      <c r="I4" s="247"/>
      <c r="J4" s="247"/>
      <c r="K4" s="247"/>
      <c r="L4" s="247"/>
      <c r="M4" s="247"/>
      <c r="N4" s="247"/>
      <c r="O4" s="247"/>
      <c r="P4" s="247"/>
      <c r="Q4" s="247"/>
      <c r="R4" s="247"/>
      <c r="S4" s="247"/>
      <c r="T4" s="247"/>
    </row>
    <row r="5" spans="1:20" ht="18" customHeight="1" x14ac:dyDescent="0.25">
      <c r="A5" s="249" t="s">
        <v>3</v>
      </c>
      <c r="B5" s="247"/>
      <c r="C5" s="249" t="s">
        <v>3</v>
      </c>
      <c r="D5" s="247"/>
      <c r="E5" s="247"/>
      <c r="F5" s="247"/>
      <c r="G5" s="247"/>
      <c r="H5" s="247"/>
      <c r="I5" s="247"/>
      <c r="J5" s="247"/>
      <c r="K5" s="247"/>
      <c r="L5" s="247"/>
      <c r="M5" s="247"/>
      <c r="N5" s="247"/>
      <c r="O5" s="247"/>
      <c r="P5" s="247"/>
      <c r="Q5" s="247"/>
      <c r="R5" s="247"/>
      <c r="S5" s="247"/>
      <c r="T5" s="247"/>
    </row>
    <row r="6" spans="1:20" x14ac:dyDescent="0.25">
      <c r="B6" s="433" t="s">
        <v>843</v>
      </c>
      <c r="C6" s="247"/>
      <c r="D6" s="69" t="s">
        <v>3</v>
      </c>
      <c r="E6" s="69" t="s">
        <v>3</v>
      </c>
      <c r="F6" s="69" t="s">
        <v>3</v>
      </c>
      <c r="G6" s="69" t="s">
        <v>3</v>
      </c>
      <c r="H6" s="52" t="s">
        <v>3</v>
      </c>
      <c r="I6" s="52" t="s">
        <v>3</v>
      </c>
      <c r="J6" s="52" t="s">
        <v>3</v>
      </c>
      <c r="K6" s="52" t="s">
        <v>3</v>
      </c>
      <c r="L6" s="52" t="s">
        <v>3</v>
      </c>
      <c r="M6" s="52" t="s">
        <v>3</v>
      </c>
      <c r="N6" s="52" t="s">
        <v>3</v>
      </c>
      <c r="O6" s="52" t="s">
        <v>3</v>
      </c>
      <c r="P6" s="52" t="s">
        <v>3</v>
      </c>
      <c r="Q6" s="52" t="s">
        <v>3</v>
      </c>
      <c r="R6" s="52" t="s">
        <v>3</v>
      </c>
      <c r="S6" s="52" t="s">
        <v>3</v>
      </c>
    </row>
    <row r="7" spans="1:20" x14ac:dyDescent="0.25">
      <c r="B7" s="431" t="s">
        <v>3</v>
      </c>
      <c r="C7" s="247"/>
      <c r="D7" s="69" t="s">
        <v>3</v>
      </c>
      <c r="E7" s="69" t="s">
        <v>3</v>
      </c>
      <c r="F7" s="69" t="s">
        <v>3</v>
      </c>
      <c r="G7" s="69" t="s">
        <v>3</v>
      </c>
      <c r="H7" s="52" t="s">
        <v>3</v>
      </c>
      <c r="I7" s="52" t="s">
        <v>3</v>
      </c>
      <c r="J7" s="52" t="s">
        <v>3</v>
      </c>
      <c r="K7" s="52" t="s">
        <v>3</v>
      </c>
      <c r="L7" s="52" t="s">
        <v>3</v>
      </c>
      <c r="M7" s="52" t="s">
        <v>3</v>
      </c>
      <c r="N7" s="52" t="s">
        <v>3</v>
      </c>
      <c r="O7" s="52" t="s">
        <v>3</v>
      </c>
      <c r="P7" s="52" t="s">
        <v>3</v>
      </c>
      <c r="Q7" s="52" t="s">
        <v>3</v>
      </c>
      <c r="R7" s="52" t="s">
        <v>3</v>
      </c>
      <c r="S7" s="52" t="s">
        <v>3</v>
      </c>
    </row>
    <row r="8" spans="1:20" ht="18" customHeight="1" x14ac:dyDescent="0.25">
      <c r="B8" s="315" t="s">
        <v>3</v>
      </c>
      <c r="C8" s="247"/>
      <c r="D8" s="430" t="s">
        <v>565</v>
      </c>
      <c r="E8" s="404"/>
      <c r="F8" s="404"/>
      <c r="G8" s="404"/>
      <c r="H8" s="415" t="s">
        <v>117</v>
      </c>
      <c r="I8" s="299"/>
      <c r="J8" s="299"/>
      <c r="K8" s="295"/>
      <c r="L8" s="415" t="s">
        <v>514</v>
      </c>
      <c r="M8" s="299"/>
      <c r="N8" s="299"/>
      <c r="O8" s="295"/>
      <c r="P8" s="415" t="s">
        <v>511</v>
      </c>
      <c r="Q8" s="299"/>
      <c r="R8" s="299"/>
      <c r="S8" s="295"/>
    </row>
    <row r="9" spans="1:20" x14ac:dyDescent="0.25">
      <c r="B9" s="468" t="s">
        <v>3</v>
      </c>
      <c r="C9" s="247"/>
      <c r="D9" s="46" t="s">
        <v>3</v>
      </c>
      <c r="E9" s="46" t="s">
        <v>3</v>
      </c>
      <c r="F9" s="46" t="s">
        <v>3</v>
      </c>
      <c r="G9" s="46" t="s">
        <v>3</v>
      </c>
      <c r="H9" s="503" t="s">
        <v>512</v>
      </c>
      <c r="I9" s="295"/>
      <c r="J9" s="503" t="s">
        <v>513</v>
      </c>
      <c r="K9" s="295"/>
      <c r="L9" s="415" t="s">
        <v>514</v>
      </c>
      <c r="M9" s="295"/>
      <c r="N9" s="415" t="s">
        <v>515</v>
      </c>
      <c r="O9" s="295"/>
      <c r="P9" s="415" t="s">
        <v>516</v>
      </c>
      <c r="Q9" s="295"/>
      <c r="R9" s="415" t="s">
        <v>517</v>
      </c>
      <c r="S9" s="295"/>
    </row>
    <row r="10" spans="1:20" ht="48" x14ac:dyDescent="0.25">
      <c r="B10" s="416" t="s">
        <v>844</v>
      </c>
      <c r="C10" s="295"/>
      <c r="D10" s="128" t="s">
        <v>519</v>
      </c>
      <c r="E10" s="128" t="s">
        <v>636</v>
      </c>
      <c r="F10" s="128" t="s">
        <v>153</v>
      </c>
      <c r="G10" s="128" t="s">
        <v>637</v>
      </c>
      <c r="H10" s="127" t="s">
        <v>519</v>
      </c>
      <c r="I10" s="127" t="s">
        <v>153</v>
      </c>
      <c r="J10" s="127" t="s">
        <v>519</v>
      </c>
      <c r="K10" s="127" t="s">
        <v>153</v>
      </c>
      <c r="L10" s="127" t="s">
        <v>519</v>
      </c>
      <c r="M10" s="127" t="s">
        <v>153</v>
      </c>
      <c r="N10" s="127" t="s">
        <v>519</v>
      </c>
      <c r="O10" s="127" t="s">
        <v>153</v>
      </c>
      <c r="P10" s="127" t="s">
        <v>519</v>
      </c>
      <c r="Q10" s="127" t="s">
        <v>153</v>
      </c>
      <c r="R10" s="127" t="s">
        <v>519</v>
      </c>
      <c r="S10" s="127" t="s">
        <v>153</v>
      </c>
    </row>
    <row r="11" spans="1:20" x14ac:dyDescent="0.25">
      <c r="B11" s="466" t="s">
        <v>845</v>
      </c>
      <c r="C11" s="295"/>
      <c r="D11" s="191">
        <v>8</v>
      </c>
      <c r="E11" s="192">
        <v>8.56439353388288E-4</v>
      </c>
      <c r="F11" s="238">
        <v>212728.65</v>
      </c>
      <c r="G11" s="192">
        <v>9.9719038300774706E-4</v>
      </c>
      <c r="H11" s="150">
        <v>3</v>
      </c>
      <c r="I11" s="151">
        <v>71720.42</v>
      </c>
      <c r="J11" s="150">
        <v>5</v>
      </c>
      <c r="K11" s="151">
        <v>141008.23000000001</v>
      </c>
      <c r="L11" s="150">
        <v>3</v>
      </c>
      <c r="M11" s="151">
        <v>96009.77</v>
      </c>
      <c r="N11" s="150">
        <v>5</v>
      </c>
      <c r="O11" s="151">
        <v>116718.88</v>
      </c>
      <c r="P11" s="150">
        <v>5</v>
      </c>
      <c r="Q11" s="151">
        <v>136586.75</v>
      </c>
      <c r="R11" s="150">
        <v>3</v>
      </c>
      <c r="S11" s="151">
        <v>76141.899999999994</v>
      </c>
    </row>
    <row r="12" spans="1:20" x14ac:dyDescent="0.25">
      <c r="B12" s="465" t="s">
        <v>846</v>
      </c>
      <c r="C12" s="295"/>
      <c r="D12" s="195">
        <v>9333</v>
      </c>
      <c r="E12" s="196">
        <v>0.99914356064661203</v>
      </c>
      <c r="F12" s="156">
        <v>213115291.38</v>
      </c>
      <c r="G12" s="196">
        <v>0.99900280961699195</v>
      </c>
      <c r="H12" s="155">
        <v>5958</v>
      </c>
      <c r="I12" s="156">
        <v>154450641.66999999</v>
      </c>
      <c r="J12" s="155">
        <v>3375</v>
      </c>
      <c r="K12" s="156">
        <v>58664649.710000001</v>
      </c>
      <c r="L12" s="155">
        <v>2777</v>
      </c>
      <c r="M12" s="156">
        <v>111843435.31</v>
      </c>
      <c r="N12" s="155">
        <v>6557</v>
      </c>
      <c r="O12" s="156">
        <v>101271856.06999999</v>
      </c>
      <c r="P12" s="155">
        <v>6880</v>
      </c>
      <c r="Q12" s="156">
        <v>172674749.77000001</v>
      </c>
      <c r="R12" s="155">
        <v>2453</v>
      </c>
      <c r="S12" s="156">
        <v>40440541.609999999</v>
      </c>
    </row>
    <row r="13" spans="1:20" x14ac:dyDescent="0.25">
      <c r="B13" s="425" t="s">
        <v>3</v>
      </c>
      <c r="C13" s="299"/>
      <c r="D13" s="157">
        <v>9341</v>
      </c>
      <c r="E13" s="158">
        <v>1</v>
      </c>
      <c r="F13" s="159">
        <v>213328020.03</v>
      </c>
      <c r="G13" s="158">
        <v>1</v>
      </c>
      <c r="H13" s="160">
        <v>5961</v>
      </c>
      <c r="I13" s="161">
        <v>154522362.09</v>
      </c>
      <c r="J13" s="160">
        <v>3380</v>
      </c>
      <c r="K13" s="161">
        <v>58805657.939999998</v>
      </c>
      <c r="L13" s="160">
        <v>2780</v>
      </c>
      <c r="M13" s="161">
        <v>111939445.08</v>
      </c>
      <c r="N13" s="160">
        <v>6562</v>
      </c>
      <c r="O13" s="161">
        <v>101388574.95</v>
      </c>
      <c r="P13" s="160">
        <v>6885</v>
      </c>
      <c r="Q13" s="161">
        <v>172811336.52000001</v>
      </c>
      <c r="R13" s="160">
        <v>2456</v>
      </c>
      <c r="S13" s="161">
        <v>40516683.509999998</v>
      </c>
    </row>
    <row r="14" spans="1:20" ht="24.75" customHeight="1" x14ac:dyDescent="0.25">
      <c r="B14" s="552" t="s">
        <v>847</v>
      </c>
      <c r="C14" s="247"/>
      <c r="D14" s="52" t="s">
        <v>3</v>
      </c>
      <c r="E14" s="52" t="s">
        <v>3</v>
      </c>
      <c r="F14" s="52" t="s">
        <v>3</v>
      </c>
      <c r="G14" s="52" t="s">
        <v>3</v>
      </c>
      <c r="H14" s="52" t="s">
        <v>3</v>
      </c>
      <c r="I14" s="52" t="s">
        <v>3</v>
      </c>
      <c r="J14" s="52" t="s">
        <v>3</v>
      </c>
      <c r="K14" s="52" t="s">
        <v>3</v>
      </c>
      <c r="L14" s="52" t="s">
        <v>3</v>
      </c>
      <c r="M14" s="52" t="s">
        <v>3</v>
      </c>
      <c r="N14" s="52" t="s">
        <v>3</v>
      </c>
      <c r="O14" s="52" t="s">
        <v>3</v>
      </c>
      <c r="P14" s="52" t="s">
        <v>3</v>
      </c>
      <c r="Q14" s="52" t="s">
        <v>3</v>
      </c>
      <c r="R14" s="52" t="s">
        <v>3</v>
      </c>
      <c r="S14" s="52" t="s">
        <v>3</v>
      </c>
    </row>
    <row r="15" spans="1:20" x14ac:dyDescent="0.25">
      <c r="B15" s="315" t="s">
        <v>3</v>
      </c>
      <c r="C15" s="247"/>
      <c r="D15" s="52" t="s">
        <v>3</v>
      </c>
      <c r="E15" s="52" t="s">
        <v>3</v>
      </c>
      <c r="F15" s="52" t="s">
        <v>3</v>
      </c>
      <c r="G15" s="52" t="s">
        <v>3</v>
      </c>
      <c r="H15" s="52" t="s">
        <v>3</v>
      </c>
      <c r="I15" s="52" t="s">
        <v>3</v>
      </c>
      <c r="J15" s="52" t="s">
        <v>3</v>
      </c>
      <c r="K15" s="52" t="s">
        <v>3</v>
      </c>
      <c r="L15" s="52" t="s">
        <v>3</v>
      </c>
      <c r="M15" s="52" t="s">
        <v>3</v>
      </c>
      <c r="N15" s="52" t="s">
        <v>3</v>
      </c>
      <c r="O15" s="52" t="s">
        <v>3</v>
      </c>
      <c r="P15" s="52" t="s">
        <v>3</v>
      </c>
      <c r="Q15" s="52" t="s">
        <v>3</v>
      </c>
      <c r="R15" s="52" t="s">
        <v>3</v>
      </c>
      <c r="S15" s="52" t="s">
        <v>3</v>
      </c>
    </row>
    <row r="16" spans="1:20" ht="72.400000000000006" customHeight="1" x14ac:dyDescent="0.25"/>
  </sheetData>
  <sheetProtection sheet="1" objects="1" scenarios="1"/>
  <mergeCells count="28">
    <mergeCell ref="A1:B3"/>
    <mergeCell ref="C1:T1"/>
    <mergeCell ref="C2:T2"/>
    <mergeCell ref="C3:T3"/>
    <mergeCell ref="A4:B4"/>
    <mergeCell ref="C4:T4"/>
    <mergeCell ref="A5:B5"/>
    <mergeCell ref="C5:T5"/>
    <mergeCell ref="B6:C6"/>
    <mergeCell ref="B7:C7"/>
    <mergeCell ref="B8:C8"/>
    <mergeCell ref="D8:G8"/>
    <mergeCell ref="H8:K8"/>
    <mergeCell ref="L8:O8"/>
    <mergeCell ref="P8:S8"/>
    <mergeCell ref="B13:C13"/>
    <mergeCell ref="B14:C14"/>
    <mergeCell ref="B15:C15"/>
    <mergeCell ref="P9:Q9"/>
    <mergeCell ref="R9:S9"/>
    <mergeCell ref="B10:C10"/>
    <mergeCell ref="B11:C11"/>
    <mergeCell ref="B12:C12"/>
    <mergeCell ref="B9:C9"/>
    <mergeCell ref="H9:I9"/>
    <mergeCell ref="J9:K9"/>
    <mergeCell ref="L9:M9"/>
    <mergeCell ref="N9:O9"/>
  </mergeCells>
  <hyperlinks>
    <hyperlink ref="C3" location="'Contents'!A6" display="Index"/>
  </hyperlinks>
  <pageMargins left="0.25" right="0.25" top="0.25" bottom="0.25" header="0.25" footer="0.25"/>
  <pageSetup scale="31"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20"/>
  <sheetViews>
    <sheetView showGridLines="0" zoomScaleNormal="100" workbookViewId="0">
      <selection sqref="A1:C3"/>
    </sheetView>
  </sheetViews>
  <sheetFormatPr defaultRowHeight="15" x14ac:dyDescent="0.25"/>
  <cols>
    <col min="1" max="1" width="1.5703125" customWidth="1"/>
    <col min="2" max="2" width="0" hidden="1" customWidth="1"/>
    <col min="3" max="3" width="31.85546875" customWidth="1"/>
    <col min="4" max="4" width="12.7109375" customWidth="1"/>
    <col min="5" max="5" width="0" hidden="1" customWidth="1"/>
    <col min="6" max="6" width="13.7109375" customWidth="1"/>
    <col min="7" max="7" width="0" hidden="1" customWidth="1"/>
    <col min="8" max="8" width="13.7109375" customWidth="1"/>
    <col min="9" max="9" width="0" hidden="1" customWidth="1"/>
    <col min="10" max="10" width="17.7109375" customWidth="1"/>
    <col min="11" max="11" width="0" hidden="1" customWidth="1"/>
    <col min="12" max="12" width="13.7109375" customWidth="1"/>
    <col min="13" max="13" width="0" hidden="1" customWidth="1"/>
    <col min="14" max="14" width="0.28515625" customWidth="1"/>
  </cols>
  <sheetData>
    <row r="1" spans="1:14" ht="18" customHeight="1" x14ac:dyDescent="0.25">
      <c r="A1" s="247"/>
      <c r="B1" s="247"/>
      <c r="C1" s="247"/>
      <c r="D1" s="251" t="s">
        <v>0</v>
      </c>
      <c r="E1" s="247"/>
      <c r="F1" s="247"/>
      <c r="G1" s="247"/>
      <c r="H1" s="247"/>
      <c r="I1" s="247"/>
      <c r="J1" s="247"/>
      <c r="K1" s="247"/>
      <c r="L1" s="247"/>
      <c r="M1" s="247"/>
      <c r="N1" s="247"/>
    </row>
    <row r="2" spans="1:14" ht="18" customHeight="1" x14ac:dyDescent="0.25">
      <c r="A2" s="247"/>
      <c r="B2" s="247"/>
      <c r="C2" s="247"/>
      <c r="D2" s="251" t="s">
        <v>1</v>
      </c>
      <c r="E2" s="247"/>
      <c r="F2" s="247"/>
      <c r="G2" s="247"/>
      <c r="H2" s="247"/>
      <c r="I2" s="247"/>
      <c r="J2" s="247"/>
      <c r="K2" s="247"/>
      <c r="L2" s="247"/>
      <c r="M2" s="247"/>
      <c r="N2" s="247"/>
    </row>
    <row r="3" spans="1:14" ht="18" customHeight="1" x14ac:dyDescent="0.25">
      <c r="A3" s="247"/>
      <c r="B3" s="247"/>
      <c r="C3" s="247"/>
      <c r="D3" s="251" t="s">
        <v>2</v>
      </c>
      <c r="E3" s="247"/>
      <c r="F3" s="247"/>
      <c r="G3" s="247"/>
      <c r="H3" s="247"/>
      <c r="I3" s="247"/>
      <c r="J3" s="247"/>
      <c r="K3" s="247"/>
      <c r="L3" s="247"/>
      <c r="M3" s="247"/>
      <c r="N3" s="247"/>
    </row>
    <row r="4" spans="1:14" ht="18" customHeight="1" x14ac:dyDescent="0.25">
      <c r="A4" s="249" t="s">
        <v>3</v>
      </c>
      <c r="B4" s="247"/>
      <c r="C4" s="247"/>
      <c r="D4" s="251" t="s">
        <v>3</v>
      </c>
      <c r="E4" s="247"/>
      <c r="F4" s="247"/>
      <c r="G4" s="247"/>
      <c r="H4" s="247"/>
      <c r="I4" s="247"/>
      <c r="J4" s="247"/>
      <c r="K4" s="247"/>
      <c r="L4" s="247"/>
      <c r="M4" s="247"/>
      <c r="N4" s="247"/>
    </row>
    <row r="5" spans="1:14" ht="18" customHeight="1" x14ac:dyDescent="0.25">
      <c r="A5" s="249" t="s">
        <v>3</v>
      </c>
      <c r="B5" s="247"/>
      <c r="C5" s="247"/>
      <c r="D5" s="249" t="s">
        <v>3</v>
      </c>
      <c r="E5" s="247"/>
      <c r="F5" s="247"/>
      <c r="G5" s="247"/>
      <c r="H5" s="247"/>
      <c r="I5" s="247"/>
      <c r="J5" s="247"/>
      <c r="K5" s="247"/>
      <c r="L5" s="247"/>
      <c r="M5" s="247"/>
      <c r="N5" s="247"/>
    </row>
    <row r="6" spans="1:14" ht="18" customHeight="1" x14ac:dyDescent="0.25">
      <c r="C6" s="433" t="s">
        <v>848</v>
      </c>
      <c r="D6" s="247"/>
      <c r="E6" s="247"/>
      <c r="F6" s="432" t="s">
        <v>3</v>
      </c>
      <c r="G6" s="247"/>
      <c r="H6" s="432" t="s">
        <v>3</v>
      </c>
      <c r="I6" s="247"/>
      <c r="J6" s="432" t="s">
        <v>3</v>
      </c>
      <c r="K6" s="247"/>
      <c r="L6" s="432" t="s">
        <v>3</v>
      </c>
      <c r="M6" s="247"/>
    </row>
    <row r="7" spans="1:14" ht="18" customHeight="1" x14ac:dyDescent="0.25">
      <c r="C7" s="431" t="s">
        <v>3</v>
      </c>
      <c r="D7" s="247"/>
      <c r="E7" s="247"/>
      <c r="F7" s="432" t="s">
        <v>3</v>
      </c>
      <c r="G7" s="247"/>
      <c r="H7" s="432" t="s">
        <v>3</v>
      </c>
      <c r="I7" s="247"/>
      <c r="J7" s="432" t="s">
        <v>3</v>
      </c>
      <c r="K7" s="247"/>
      <c r="L7" s="432" t="s">
        <v>3</v>
      </c>
      <c r="M7" s="247"/>
    </row>
    <row r="8" spans="1:14" ht="61.5" customHeight="1" x14ac:dyDescent="0.25">
      <c r="C8" s="416" t="s">
        <v>848</v>
      </c>
      <c r="D8" s="299"/>
      <c r="E8" s="295"/>
      <c r="F8" s="417" t="s">
        <v>519</v>
      </c>
      <c r="G8" s="295"/>
      <c r="H8" s="417" t="s">
        <v>636</v>
      </c>
      <c r="I8" s="295"/>
      <c r="J8" s="417" t="s">
        <v>153</v>
      </c>
      <c r="K8" s="295"/>
      <c r="L8" s="417" t="s">
        <v>637</v>
      </c>
      <c r="M8" s="295"/>
    </row>
    <row r="9" spans="1:14" ht="18" customHeight="1" x14ac:dyDescent="0.25">
      <c r="C9" s="474" t="s">
        <v>849</v>
      </c>
      <c r="D9" s="299"/>
      <c r="E9" s="295"/>
      <c r="F9" s="500">
        <v>9154</v>
      </c>
      <c r="G9" s="295"/>
      <c r="H9" s="501">
        <v>0.979980730114549</v>
      </c>
      <c r="I9" s="295"/>
      <c r="J9" s="502">
        <v>208557806.80000001</v>
      </c>
      <c r="K9" s="295"/>
      <c r="L9" s="501">
        <v>0.97763906856057103</v>
      </c>
      <c r="M9" s="295"/>
    </row>
    <row r="10" spans="1:14" ht="18" customHeight="1" x14ac:dyDescent="0.25">
      <c r="C10" s="475" t="s">
        <v>21</v>
      </c>
      <c r="D10" s="299"/>
      <c r="E10" s="295"/>
      <c r="F10" s="496">
        <v>129</v>
      </c>
      <c r="G10" s="295"/>
      <c r="H10" s="497">
        <v>1.3810084573386099E-2</v>
      </c>
      <c r="I10" s="295"/>
      <c r="J10" s="492">
        <v>2961664.54</v>
      </c>
      <c r="K10" s="295"/>
      <c r="L10" s="497">
        <v>1.3883148306460201E-2</v>
      </c>
      <c r="M10" s="295"/>
    </row>
    <row r="11" spans="1:14" ht="18" customHeight="1" x14ac:dyDescent="0.25">
      <c r="C11" s="474" t="s">
        <v>23</v>
      </c>
      <c r="D11" s="299"/>
      <c r="E11" s="295"/>
      <c r="F11" s="500">
        <v>42</v>
      </c>
      <c r="G11" s="295"/>
      <c r="H11" s="501">
        <v>4.4963066052885097E-3</v>
      </c>
      <c r="I11" s="295"/>
      <c r="J11" s="502">
        <v>1270877.3999999999</v>
      </c>
      <c r="K11" s="295"/>
      <c r="L11" s="501">
        <v>5.9573861878119798E-3</v>
      </c>
      <c r="M11" s="295"/>
    </row>
    <row r="12" spans="1:14" ht="18" customHeight="1" x14ac:dyDescent="0.25">
      <c r="C12" s="475" t="s">
        <v>24</v>
      </c>
      <c r="D12" s="299"/>
      <c r="E12" s="295"/>
      <c r="F12" s="496">
        <v>16</v>
      </c>
      <c r="G12" s="295"/>
      <c r="H12" s="497">
        <v>1.7128787067765799E-3</v>
      </c>
      <c r="I12" s="295"/>
      <c r="J12" s="492">
        <v>537671.29</v>
      </c>
      <c r="K12" s="295"/>
      <c r="L12" s="497">
        <v>2.5203969451569799E-3</v>
      </c>
      <c r="M12" s="295"/>
    </row>
    <row r="13" spans="1:14" ht="18" customHeight="1" x14ac:dyDescent="0.25">
      <c r="C13" s="425" t="s">
        <v>116</v>
      </c>
      <c r="D13" s="299"/>
      <c r="E13" s="299"/>
      <c r="F13" s="493">
        <v>9341</v>
      </c>
      <c r="G13" s="295"/>
      <c r="H13" s="494">
        <v>1</v>
      </c>
      <c r="I13" s="295"/>
      <c r="J13" s="495">
        <v>213328020.03</v>
      </c>
      <c r="K13" s="295"/>
      <c r="L13" s="494">
        <v>1</v>
      </c>
      <c r="M13" s="295"/>
    </row>
    <row r="14" spans="1:14" ht="22.5" customHeight="1" x14ac:dyDescent="0.25">
      <c r="C14" s="553" t="s">
        <v>850</v>
      </c>
      <c r="D14" s="247"/>
      <c r="E14" s="247"/>
      <c r="F14" s="400" t="s">
        <v>3</v>
      </c>
      <c r="G14" s="247"/>
      <c r="H14" s="400" t="s">
        <v>3</v>
      </c>
      <c r="I14" s="247"/>
      <c r="J14" s="400" t="s">
        <v>3</v>
      </c>
      <c r="K14" s="247"/>
      <c r="L14" s="400" t="s">
        <v>3</v>
      </c>
      <c r="M14" s="247"/>
    </row>
    <row r="15" spans="1:14" ht="18" customHeight="1" x14ac:dyDescent="0.25">
      <c r="C15" s="467" t="s">
        <v>3</v>
      </c>
      <c r="D15" s="247"/>
      <c r="E15" s="247"/>
      <c r="F15" s="400" t="s">
        <v>3</v>
      </c>
      <c r="G15" s="247"/>
      <c r="H15" s="400" t="s">
        <v>3</v>
      </c>
      <c r="I15" s="247"/>
      <c r="J15" s="400" t="s">
        <v>3</v>
      </c>
      <c r="K15" s="247"/>
      <c r="L15" s="400" t="s">
        <v>3</v>
      </c>
      <c r="M15" s="247"/>
    </row>
    <row r="16" spans="1:14" ht="73.150000000000006" customHeight="1" x14ac:dyDescent="0.25"/>
    <row r="17" spans="2:12" ht="18" customHeight="1" x14ac:dyDescent="0.25">
      <c r="B17" s="467" t="s">
        <v>3</v>
      </c>
      <c r="C17" s="247"/>
      <c r="D17" s="247"/>
      <c r="E17" s="400" t="s">
        <v>3</v>
      </c>
      <c r="F17" s="247"/>
      <c r="G17" s="400" t="s">
        <v>3</v>
      </c>
      <c r="H17" s="247"/>
      <c r="I17" s="400" t="s">
        <v>3</v>
      </c>
      <c r="J17" s="247"/>
      <c r="K17" s="400" t="s">
        <v>3</v>
      </c>
      <c r="L17" s="247"/>
    </row>
    <row r="18" spans="2:12" ht="408.95" customHeight="1" x14ac:dyDescent="0.25"/>
    <row r="19" spans="2:12" ht="408.95" customHeight="1" x14ac:dyDescent="0.25"/>
    <row r="20" spans="2:12" ht="132.75" customHeight="1" x14ac:dyDescent="0.25"/>
  </sheetData>
  <sheetProtection sheet="1" objects="1" scenarios="1"/>
  <mergeCells count="63">
    <mergeCell ref="A1:C3"/>
    <mergeCell ref="D1:N1"/>
    <mergeCell ref="D2:N2"/>
    <mergeCell ref="D3:N3"/>
    <mergeCell ref="A4:C4"/>
    <mergeCell ref="D4:N4"/>
    <mergeCell ref="A5:C5"/>
    <mergeCell ref="D5:N5"/>
    <mergeCell ref="C6:E6"/>
    <mergeCell ref="F6:G6"/>
    <mergeCell ref="H6:I6"/>
    <mergeCell ref="J6:K6"/>
    <mergeCell ref="L6:M6"/>
    <mergeCell ref="C7:E7"/>
    <mergeCell ref="F7:G7"/>
    <mergeCell ref="H7:I7"/>
    <mergeCell ref="J7:K7"/>
    <mergeCell ref="L7:M7"/>
    <mergeCell ref="C8:E8"/>
    <mergeCell ref="F8:G8"/>
    <mergeCell ref="H8:I8"/>
    <mergeCell ref="J8:K8"/>
    <mergeCell ref="L8:M8"/>
    <mergeCell ref="C9:E9"/>
    <mergeCell ref="F9:G9"/>
    <mergeCell ref="H9:I9"/>
    <mergeCell ref="J9:K9"/>
    <mergeCell ref="L9:M9"/>
    <mergeCell ref="C10:E10"/>
    <mergeCell ref="F10:G10"/>
    <mergeCell ref="H10:I10"/>
    <mergeCell ref="J10:K10"/>
    <mergeCell ref="L10:M10"/>
    <mergeCell ref="C11:E11"/>
    <mergeCell ref="F11:G11"/>
    <mergeCell ref="H11:I11"/>
    <mergeCell ref="J11:K11"/>
    <mergeCell ref="L11:M11"/>
    <mergeCell ref="C12:E12"/>
    <mergeCell ref="F12:G12"/>
    <mergeCell ref="H12:I12"/>
    <mergeCell ref="J12:K12"/>
    <mergeCell ref="L12:M12"/>
    <mergeCell ref="C13:E13"/>
    <mergeCell ref="F13:G13"/>
    <mergeCell ref="H13:I13"/>
    <mergeCell ref="J13:K13"/>
    <mergeCell ref="L13:M13"/>
    <mergeCell ref="C14:E14"/>
    <mergeCell ref="F14:G14"/>
    <mergeCell ref="H14:I14"/>
    <mergeCell ref="J14:K14"/>
    <mergeCell ref="L14:M14"/>
    <mergeCell ref="C15:E15"/>
    <mergeCell ref="F15:G15"/>
    <mergeCell ref="H15:I15"/>
    <mergeCell ref="J15:K15"/>
    <mergeCell ref="L15:M15"/>
    <mergeCell ref="B17:D17"/>
    <mergeCell ref="E17:F17"/>
    <mergeCell ref="G17:H17"/>
    <mergeCell ref="I17:J17"/>
    <mergeCell ref="K17:L17"/>
  </mergeCells>
  <hyperlinks>
    <hyperlink ref="D3" location="'Contents'!A6" display="Index"/>
  </hyperlinks>
  <pageMargins left="0.25" right="0.25" top="0.25" bottom="0.25" header="0.25" footer="0.25"/>
  <pageSetup scale="9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5"/>
  <sheetViews>
    <sheetView showGridLines="0" zoomScale="85" zoomScaleNormal="85" workbookViewId="0">
      <selection sqref="A1:A3"/>
    </sheetView>
  </sheetViews>
  <sheetFormatPr defaultRowHeight="15" x14ac:dyDescent="0.25"/>
  <cols>
    <col min="1" max="1" width="33.5703125" customWidth="1"/>
    <col min="2" max="2" width="3.42578125" customWidth="1"/>
    <col min="3" max="3" width="65.28515625" customWidth="1"/>
    <col min="4" max="4" width="37" customWidth="1"/>
    <col min="5" max="5" width="65.28515625" customWidth="1"/>
  </cols>
  <sheetData>
    <row r="1" spans="1:5" ht="18" customHeight="1" x14ac:dyDescent="0.25">
      <c r="A1" s="247"/>
      <c r="B1" s="251" t="s">
        <v>0</v>
      </c>
      <c r="C1" s="247"/>
      <c r="D1" s="247"/>
      <c r="E1" s="247"/>
    </row>
    <row r="2" spans="1:5" ht="18" customHeight="1" x14ac:dyDescent="0.25">
      <c r="A2" s="247"/>
      <c r="B2" s="251" t="s">
        <v>1</v>
      </c>
      <c r="C2" s="247"/>
      <c r="D2" s="247"/>
      <c r="E2" s="247"/>
    </row>
    <row r="3" spans="1:5" ht="18" customHeight="1" x14ac:dyDescent="0.25">
      <c r="A3" s="247"/>
      <c r="B3" s="251" t="s">
        <v>2</v>
      </c>
      <c r="C3" s="247"/>
      <c r="D3" s="247"/>
      <c r="E3" s="247"/>
    </row>
    <row r="4" spans="1:5" x14ac:dyDescent="0.25">
      <c r="A4" s="2" t="s">
        <v>3</v>
      </c>
      <c r="B4" s="251" t="s">
        <v>3</v>
      </c>
      <c r="C4" s="247"/>
      <c r="D4" s="247"/>
      <c r="E4" s="247"/>
    </row>
    <row r="5" spans="1:5" x14ac:dyDescent="0.25">
      <c r="A5" s="2" t="s">
        <v>3</v>
      </c>
      <c r="B5" s="249" t="s">
        <v>3</v>
      </c>
      <c r="C5" s="247"/>
      <c r="D5" s="247"/>
      <c r="E5" s="247"/>
    </row>
    <row r="6" spans="1:5" ht="15.75" x14ac:dyDescent="0.25">
      <c r="A6" s="292" t="s">
        <v>3</v>
      </c>
      <c r="B6" s="247"/>
      <c r="C6" s="19" t="s">
        <v>3</v>
      </c>
      <c r="D6" s="18" t="s">
        <v>3</v>
      </c>
      <c r="E6" s="19" t="s">
        <v>3</v>
      </c>
    </row>
    <row r="7" spans="1:5" ht="15.75" x14ac:dyDescent="0.25">
      <c r="A7" s="292" t="s">
        <v>120</v>
      </c>
      <c r="B7" s="247"/>
      <c r="C7" s="19" t="s">
        <v>3</v>
      </c>
      <c r="D7" s="18" t="s">
        <v>3</v>
      </c>
      <c r="E7" s="19" t="s">
        <v>3</v>
      </c>
    </row>
    <row r="8" spans="1:5" ht="15.75" x14ac:dyDescent="0.25">
      <c r="A8" s="292" t="s">
        <v>3</v>
      </c>
      <c r="B8" s="247"/>
      <c r="C8" s="19" t="s">
        <v>3</v>
      </c>
      <c r="D8" s="18" t="s">
        <v>3</v>
      </c>
      <c r="E8" s="19" t="s">
        <v>3</v>
      </c>
    </row>
    <row r="9" spans="1:5" ht="91.5" x14ac:dyDescent="0.25">
      <c r="A9" s="293" t="s">
        <v>121</v>
      </c>
      <c r="B9" s="247"/>
      <c r="C9" s="20" t="s">
        <v>122</v>
      </c>
      <c r="D9" s="20" t="s">
        <v>123</v>
      </c>
      <c r="E9" s="20" t="s">
        <v>124</v>
      </c>
    </row>
    <row r="10" spans="1:5" ht="15.75" x14ac:dyDescent="0.25">
      <c r="A10" s="293" t="s">
        <v>3</v>
      </c>
      <c r="B10" s="247"/>
      <c r="C10" s="21" t="s">
        <v>3</v>
      </c>
      <c r="D10" s="20" t="s">
        <v>3</v>
      </c>
      <c r="E10" s="21" t="s">
        <v>3</v>
      </c>
    </row>
    <row r="11" spans="1:5" ht="107.25" x14ac:dyDescent="0.25">
      <c r="A11" s="293" t="s">
        <v>3</v>
      </c>
      <c r="B11" s="247"/>
      <c r="C11" s="20" t="s">
        <v>125</v>
      </c>
      <c r="D11" s="20" t="s">
        <v>3</v>
      </c>
      <c r="E11" s="21" t="s">
        <v>126</v>
      </c>
    </row>
    <row r="12" spans="1:5" ht="15.75" x14ac:dyDescent="0.25">
      <c r="A12" s="293" t="s">
        <v>3</v>
      </c>
      <c r="B12" s="247"/>
      <c r="C12" s="21" t="s">
        <v>3</v>
      </c>
      <c r="D12" s="20" t="s">
        <v>3</v>
      </c>
      <c r="E12" s="21" t="s">
        <v>3</v>
      </c>
    </row>
    <row r="13" spans="1:5" ht="121.5" x14ac:dyDescent="0.25">
      <c r="A13" s="292" t="s">
        <v>127</v>
      </c>
      <c r="B13" s="247"/>
      <c r="C13" s="18" t="s">
        <v>128</v>
      </c>
      <c r="D13" s="18" t="s">
        <v>129</v>
      </c>
      <c r="E13" s="18" t="s">
        <v>130</v>
      </c>
    </row>
    <row r="14" spans="1:5" ht="15.75" x14ac:dyDescent="0.25">
      <c r="A14" s="292" t="s">
        <v>3</v>
      </c>
      <c r="B14" s="247"/>
      <c r="C14" s="19" t="s">
        <v>3</v>
      </c>
      <c r="D14" s="18" t="s">
        <v>3</v>
      </c>
      <c r="E14" s="19" t="s">
        <v>3</v>
      </c>
    </row>
    <row r="15" spans="1:5" ht="121.5" x14ac:dyDescent="0.25">
      <c r="A15" s="293" t="s">
        <v>131</v>
      </c>
      <c r="B15" s="247"/>
      <c r="C15" s="20" t="s">
        <v>132</v>
      </c>
      <c r="D15" s="20" t="s">
        <v>133</v>
      </c>
      <c r="E15" s="20" t="s">
        <v>122</v>
      </c>
    </row>
    <row r="16" spans="1:5" ht="15.75" x14ac:dyDescent="0.25">
      <c r="A16" s="293" t="s">
        <v>3</v>
      </c>
      <c r="B16" s="247"/>
      <c r="C16" s="21" t="s">
        <v>3</v>
      </c>
      <c r="D16" s="20" t="s">
        <v>3</v>
      </c>
      <c r="E16" s="21" t="s">
        <v>3</v>
      </c>
    </row>
    <row r="17" spans="1:5" ht="90.75" x14ac:dyDescent="0.25">
      <c r="A17" s="292" t="s">
        <v>134</v>
      </c>
      <c r="B17" s="247"/>
      <c r="C17" s="18" t="s">
        <v>135</v>
      </c>
      <c r="D17" s="18" t="s">
        <v>136</v>
      </c>
      <c r="E17" s="18" t="s">
        <v>137</v>
      </c>
    </row>
    <row r="18" spans="1:5" ht="15.75" x14ac:dyDescent="0.25">
      <c r="A18" s="292" t="s">
        <v>3</v>
      </c>
      <c r="B18" s="247"/>
      <c r="C18" s="19" t="s">
        <v>3</v>
      </c>
      <c r="D18" s="18" t="s">
        <v>3</v>
      </c>
      <c r="E18" s="19" t="s">
        <v>3</v>
      </c>
    </row>
    <row r="19" spans="1:5" ht="91.5" x14ac:dyDescent="0.25">
      <c r="A19" s="292" t="s">
        <v>3</v>
      </c>
      <c r="B19" s="247"/>
      <c r="C19" s="18" t="s">
        <v>138</v>
      </c>
      <c r="D19" s="18" t="s">
        <v>3</v>
      </c>
      <c r="E19" s="19" t="s">
        <v>126</v>
      </c>
    </row>
    <row r="20" spans="1:5" ht="15.75" x14ac:dyDescent="0.25">
      <c r="A20" s="292" t="s">
        <v>3</v>
      </c>
      <c r="B20" s="247"/>
      <c r="C20" s="19" t="s">
        <v>3</v>
      </c>
      <c r="D20" s="18" t="s">
        <v>3</v>
      </c>
      <c r="E20" s="19" t="s">
        <v>3</v>
      </c>
    </row>
    <row r="21" spans="1:5" ht="121.5" x14ac:dyDescent="0.25">
      <c r="A21" s="293" t="s">
        <v>139</v>
      </c>
      <c r="B21" s="247"/>
      <c r="C21" s="20" t="s">
        <v>132</v>
      </c>
      <c r="D21" s="20" t="s">
        <v>140</v>
      </c>
      <c r="E21" s="20" t="s">
        <v>141</v>
      </c>
    </row>
    <row r="22" spans="1:5" ht="15.75" x14ac:dyDescent="0.25">
      <c r="A22" s="293" t="s">
        <v>3</v>
      </c>
      <c r="B22" s="247"/>
      <c r="C22" s="21" t="s">
        <v>3</v>
      </c>
      <c r="D22" s="20" t="s">
        <v>3</v>
      </c>
      <c r="E22" s="21" t="s">
        <v>3</v>
      </c>
    </row>
    <row r="23" spans="1:5" ht="120.75" x14ac:dyDescent="0.25">
      <c r="A23" s="293" t="s">
        <v>3</v>
      </c>
      <c r="B23" s="247"/>
      <c r="C23" s="21" t="s">
        <v>126</v>
      </c>
      <c r="D23" s="20" t="s">
        <v>3</v>
      </c>
      <c r="E23" s="20" t="s">
        <v>142</v>
      </c>
    </row>
    <row r="24" spans="1:5" ht="15.75" x14ac:dyDescent="0.25">
      <c r="A24" s="293" t="s">
        <v>3</v>
      </c>
      <c r="B24" s="247"/>
      <c r="C24" s="21" t="s">
        <v>3</v>
      </c>
      <c r="D24" s="20" t="s">
        <v>3</v>
      </c>
      <c r="E24" s="21" t="s">
        <v>3</v>
      </c>
    </row>
    <row r="25" spans="1:5" ht="15.75" x14ac:dyDescent="0.25">
      <c r="A25" s="292" t="s">
        <v>3</v>
      </c>
      <c r="B25" s="247"/>
      <c r="C25" s="19" t="s">
        <v>3</v>
      </c>
      <c r="D25" s="18" t="s">
        <v>3</v>
      </c>
      <c r="E25" s="19" t="s">
        <v>3</v>
      </c>
    </row>
  </sheetData>
  <sheetProtection sheet="1" objects="1" scenarios="1"/>
  <mergeCells count="26">
    <mergeCell ref="A1:A3"/>
    <mergeCell ref="B1:E1"/>
    <mergeCell ref="B2:E2"/>
    <mergeCell ref="B3:E3"/>
    <mergeCell ref="B4:E4"/>
    <mergeCell ref="B5:E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5:B25"/>
    <mergeCell ref="A20:B20"/>
    <mergeCell ref="A21:B21"/>
    <mergeCell ref="A22:B22"/>
    <mergeCell ref="A23:B23"/>
    <mergeCell ref="A24:B24"/>
  </mergeCells>
  <hyperlinks>
    <hyperlink ref="B3" location="'Contents'!A6" display="Index"/>
  </hyperlinks>
  <pageMargins left="0.25" right="0.25" top="0.25" bottom="0.25" header="0.25" footer="0.25"/>
  <pageSetup scale="4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5"/>
  <sheetViews>
    <sheetView showGridLines="0" zoomScaleNormal="100" workbookViewId="0">
      <selection sqref="A1:B3"/>
    </sheetView>
  </sheetViews>
  <sheetFormatPr defaultRowHeight="15" x14ac:dyDescent="0.25"/>
  <cols>
    <col min="1" max="1" width="1.28515625" customWidth="1"/>
    <col min="2" max="2" width="32.28515625" customWidth="1"/>
    <col min="3" max="3" width="9" customWidth="1"/>
    <col min="4" max="4" width="17.7109375" customWidth="1"/>
    <col min="5" max="5" width="13.7109375" customWidth="1"/>
    <col min="6" max="6" width="18.28515625" customWidth="1"/>
    <col min="7" max="8" width="13.7109375" customWidth="1"/>
    <col min="9" max="9" width="20.85546875" customWidth="1"/>
    <col min="10" max="10" width="19.140625" customWidth="1"/>
    <col min="11" max="11" width="16.7109375" customWidth="1"/>
  </cols>
  <sheetData>
    <row r="1" spans="1:11" ht="18" customHeight="1" x14ac:dyDescent="0.25">
      <c r="A1" s="247"/>
      <c r="B1" s="247"/>
      <c r="C1" s="251" t="s">
        <v>0</v>
      </c>
      <c r="D1" s="247"/>
      <c r="E1" s="247"/>
      <c r="F1" s="247"/>
      <c r="G1" s="247"/>
      <c r="H1" s="247"/>
      <c r="I1" s="247"/>
      <c r="J1" s="247"/>
      <c r="K1" s="247"/>
    </row>
    <row r="2" spans="1:11" ht="18" customHeight="1" x14ac:dyDescent="0.25">
      <c r="A2" s="247"/>
      <c r="B2" s="247"/>
      <c r="C2" s="251" t="s">
        <v>1</v>
      </c>
      <c r="D2" s="247"/>
      <c r="E2" s="247"/>
      <c r="F2" s="247"/>
      <c r="G2" s="247"/>
      <c r="H2" s="247"/>
      <c r="I2" s="247"/>
      <c r="J2" s="247"/>
      <c r="K2" s="247"/>
    </row>
    <row r="3" spans="1:11" ht="18" customHeight="1" x14ac:dyDescent="0.25">
      <c r="A3" s="247"/>
      <c r="B3" s="247"/>
      <c r="C3" s="251" t="s">
        <v>2</v>
      </c>
      <c r="D3" s="247"/>
      <c r="E3" s="247"/>
      <c r="F3" s="247"/>
      <c r="G3" s="247"/>
      <c r="H3" s="247"/>
      <c r="I3" s="247"/>
      <c r="J3" s="247"/>
      <c r="K3" s="247"/>
    </row>
    <row r="4" spans="1:11" ht="18" customHeight="1" x14ac:dyDescent="0.25">
      <c r="A4" s="249" t="s">
        <v>3</v>
      </c>
      <c r="B4" s="247"/>
      <c r="C4" s="251" t="s">
        <v>3</v>
      </c>
      <c r="D4" s="247"/>
      <c r="E4" s="247"/>
      <c r="F4" s="247"/>
      <c r="G4" s="247"/>
      <c r="H4" s="247"/>
      <c r="I4" s="247"/>
      <c r="J4" s="247"/>
      <c r="K4" s="247"/>
    </row>
    <row r="5" spans="1:11" ht="18" customHeight="1" x14ac:dyDescent="0.25">
      <c r="A5" s="249" t="s">
        <v>3</v>
      </c>
      <c r="B5" s="247"/>
      <c r="C5" s="249" t="s">
        <v>3</v>
      </c>
      <c r="D5" s="247"/>
      <c r="E5" s="247"/>
      <c r="F5" s="247"/>
      <c r="G5" s="247"/>
      <c r="H5" s="247"/>
      <c r="I5" s="247"/>
      <c r="J5" s="247"/>
      <c r="K5" s="247"/>
    </row>
    <row r="6" spans="1:11" x14ac:dyDescent="0.25">
      <c r="A6" s="2" t="s">
        <v>3</v>
      </c>
      <c r="B6" s="249" t="s">
        <v>3</v>
      </c>
      <c r="C6" s="247"/>
      <c r="D6" s="2" t="s">
        <v>3</v>
      </c>
      <c r="E6" s="2" t="s">
        <v>3</v>
      </c>
      <c r="F6" s="2" t="s">
        <v>3</v>
      </c>
      <c r="G6" s="2" t="s">
        <v>3</v>
      </c>
      <c r="H6" s="2" t="s">
        <v>3</v>
      </c>
      <c r="I6" s="2" t="s">
        <v>3</v>
      </c>
      <c r="J6" s="2" t="s">
        <v>3</v>
      </c>
      <c r="K6" s="2" t="s">
        <v>3</v>
      </c>
    </row>
    <row r="7" spans="1:11" x14ac:dyDescent="0.25">
      <c r="A7" s="2" t="s">
        <v>3</v>
      </c>
      <c r="B7" s="250" t="s">
        <v>143</v>
      </c>
      <c r="C7" s="247"/>
      <c r="D7" s="2" t="s">
        <v>3</v>
      </c>
      <c r="E7" s="2" t="s">
        <v>3</v>
      </c>
      <c r="F7" s="2" t="s">
        <v>3</v>
      </c>
      <c r="G7" s="2" t="s">
        <v>3</v>
      </c>
      <c r="H7" s="2" t="s">
        <v>3</v>
      </c>
      <c r="I7" s="2" t="s">
        <v>3</v>
      </c>
      <c r="J7" s="2" t="s">
        <v>3</v>
      </c>
      <c r="K7" s="2" t="s">
        <v>3</v>
      </c>
    </row>
    <row r="8" spans="1:11" x14ac:dyDescent="0.25">
      <c r="A8" s="2" t="s">
        <v>3</v>
      </c>
      <c r="B8" s="249" t="s">
        <v>3</v>
      </c>
      <c r="C8" s="247"/>
      <c r="D8" s="2" t="s">
        <v>3</v>
      </c>
      <c r="E8" s="2" t="s">
        <v>3</v>
      </c>
      <c r="F8" s="2" t="s">
        <v>3</v>
      </c>
      <c r="G8" s="2" t="s">
        <v>3</v>
      </c>
      <c r="H8" s="2" t="s">
        <v>3</v>
      </c>
      <c r="I8" s="2" t="s">
        <v>3</v>
      </c>
      <c r="J8" s="2" t="s">
        <v>3</v>
      </c>
      <c r="K8" s="2" t="s">
        <v>3</v>
      </c>
    </row>
    <row r="9" spans="1:11" x14ac:dyDescent="0.25">
      <c r="A9" s="2" t="s">
        <v>3</v>
      </c>
      <c r="B9" s="248" t="s">
        <v>144</v>
      </c>
      <c r="C9" s="247"/>
      <c r="D9" s="2" t="s">
        <v>3</v>
      </c>
      <c r="E9" s="2" t="s">
        <v>3</v>
      </c>
      <c r="F9" s="2" t="s">
        <v>3</v>
      </c>
      <c r="G9" s="2" t="s">
        <v>3</v>
      </c>
      <c r="H9" s="2" t="s">
        <v>3</v>
      </c>
      <c r="I9" s="2" t="s">
        <v>3</v>
      </c>
      <c r="J9" s="2" t="s">
        <v>3</v>
      </c>
      <c r="K9" s="2" t="s">
        <v>3</v>
      </c>
    </row>
    <row r="10" spans="1:11" x14ac:dyDescent="0.25">
      <c r="A10" s="2" t="s">
        <v>3</v>
      </c>
      <c r="B10" s="298" t="s">
        <v>145</v>
      </c>
      <c r="C10" s="299"/>
      <c r="D10" s="299"/>
      <c r="E10" s="299"/>
      <c r="F10" s="295"/>
      <c r="G10" s="22" t="s">
        <v>3</v>
      </c>
      <c r="H10" s="22" t="s">
        <v>3</v>
      </c>
      <c r="I10" s="22" t="s">
        <v>3</v>
      </c>
      <c r="J10" s="22" t="s">
        <v>3</v>
      </c>
      <c r="K10" s="2" t="s">
        <v>3</v>
      </c>
    </row>
    <row r="11" spans="1:11" x14ac:dyDescent="0.25">
      <c r="A11" s="2" t="s">
        <v>3</v>
      </c>
      <c r="B11" s="296" t="s">
        <v>146</v>
      </c>
      <c r="C11" s="299"/>
      <c r="D11" s="299"/>
      <c r="E11" s="295"/>
      <c r="F11" s="23">
        <v>0.35553182811807665</v>
      </c>
      <c r="G11" s="3" t="s">
        <v>3</v>
      </c>
      <c r="H11" s="3" t="s">
        <v>3</v>
      </c>
      <c r="I11" s="3" t="s">
        <v>3</v>
      </c>
      <c r="J11" s="3" t="s">
        <v>3</v>
      </c>
      <c r="K11" s="2" t="s">
        <v>3</v>
      </c>
    </row>
    <row r="12" spans="1:11" x14ac:dyDescent="0.25">
      <c r="A12" s="2" t="s">
        <v>3</v>
      </c>
      <c r="B12" s="297" t="s">
        <v>147</v>
      </c>
      <c r="C12" s="299"/>
      <c r="D12" s="295"/>
      <c r="E12" s="25" t="s">
        <v>3</v>
      </c>
      <c r="F12" s="26">
        <v>0.1</v>
      </c>
      <c r="G12" s="246" t="s">
        <v>148</v>
      </c>
      <c r="H12" s="247"/>
      <c r="I12" s="247"/>
      <c r="J12" s="247"/>
      <c r="K12" s="2" t="s">
        <v>3</v>
      </c>
    </row>
    <row r="13" spans="1:11" x14ac:dyDescent="0.25">
      <c r="A13" s="2" t="s">
        <v>3</v>
      </c>
      <c r="B13" s="300" t="s">
        <v>3</v>
      </c>
      <c r="C13" s="247"/>
      <c r="D13" s="27" t="s">
        <v>3</v>
      </c>
      <c r="E13" s="27" t="s">
        <v>3</v>
      </c>
      <c r="F13" s="27" t="s">
        <v>3</v>
      </c>
      <c r="G13" s="27" t="s">
        <v>3</v>
      </c>
      <c r="H13" s="27" t="s">
        <v>3</v>
      </c>
      <c r="I13" s="27" t="s">
        <v>3</v>
      </c>
      <c r="J13" s="27" t="s">
        <v>3</v>
      </c>
      <c r="K13" s="27" t="s">
        <v>3</v>
      </c>
    </row>
    <row r="14" spans="1:11" x14ac:dyDescent="0.25">
      <c r="A14" s="2" t="s">
        <v>3</v>
      </c>
      <c r="B14" s="300" t="s">
        <v>3</v>
      </c>
      <c r="C14" s="247"/>
      <c r="D14" s="247"/>
      <c r="E14" s="247"/>
      <c r="F14" s="247"/>
      <c r="G14" s="247"/>
      <c r="H14" s="247"/>
      <c r="I14" s="247"/>
      <c r="J14" s="247"/>
      <c r="K14" s="247"/>
    </row>
    <row r="15" spans="1:11" ht="45.75" customHeight="1" x14ac:dyDescent="0.25">
      <c r="A15" s="2" t="s">
        <v>3</v>
      </c>
      <c r="B15" s="300" t="s">
        <v>149</v>
      </c>
      <c r="C15" s="247"/>
      <c r="D15" s="247"/>
      <c r="E15" s="247"/>
      <c r="F15" s="247"/>
      <c r="G15" s="247"/>
      <c r="H15" s="247"/>
      <c r="I15" s="247"/>
      <c r="J15" s="247"/>
      <c r="K15" s="247"/>
    </row>
    <row r="16" spans="1:11" x14ac:dyDescent="0.25">
      <c r="A16" s="2" t="s">
        <v>3</v>
      </c>
      <c r="B16" s="249" t="s">
        <v>3</v>
      </c>
      <c r="C16" s="247"/>
      <c r="D16" s="2" t="s">
        <v>3</v>
      </c>
      <c r="E16" s="2" t="s">
        <v>3</v>
      </c>
      <c r="F16" s="2" t="s">
        <v>3</v>
      </c>
      <c r="G16" s="2" t="s">
        <v>3</v>
      </c>
      <c r="H16" s="2" t="s">
        <v>3</v>
      </c>
      <c r="I16" s="2" t="s">
        <v>3</v>
      </c>
      <c r="J16" s="2" t="s">
        <v>3</v>
      </c>
      <c r="K16" s="2" t="s">
        <v>3</v>
      </c>
    </row>
    <row r="17" spans="1:11" ht="60" x14ac:dyDescent="0.25">
      <c r="A17" s="2" t="s">
        <v>3</v>
      </c>
      <c r="B17" s="294" t="s">
        <v>150</v>
      </c>
      <c r="C17" s="295"/>
      <c r="D17" s="29" t="s">
        <v>151</v>
      </c>
      <c r="E17" s="29" t="s">
        <v>152</v>
      </c>
      <c r="F17" s="29" t="s">
        <v>153</v>
      </c>
      <c r="G17" s="29" t="s">
        <v>154</v>
      </c>
      <c r="H17" s="29" t="s">
        <v>155</v>
      </c>
      <c r="I17" s="29" t="s">
        <v>156</v>
      </c>
      <c r="J17" s="30" t="s">
        <v>3</v>
      </c>
      <c r="K17" s="30" t="s">
        <v>3</v>
      </c>
    </row>
    <row r="18" spans="1:11" x14ac:dyDescent="0.25">
      <c r="A18" s="2" t="s">
        <v>3</v>
      </c>
      <c r="B18" s="296" t="s">
        <v>157</v>
      </c>
      <c r="C18" s="295"/>
      <c r="D18" s="31">
        <v>0</v>
      </c>
      <c r="E18" s="32">
        <v>0</v>
      </c>
      <c r="F18" s="33">
        <v>0</v>
      </c>
      <c r="G18" s="32">
        <v>0</v>
      </c>
      <c r="H18" s="34">
        <v>0</v>
      </c>
      <c r="I18" s="33">
        <v>0</v>
      </c>
      <c r="J18" s="35" t="s">
        <v>3</v>
      </c>
      <c r="K18" s="35" t="s">
        <v>3</v>
      </c>
    </row>
    <row r="19" spans="1:11" x14ac:dyDescent="0.25">
      <c r="A19" s="2" t="s">
        <v>3</v>
      </c>
      <c r="B19" s="297" t="s">
        <v>158</v>
      </c>
      <c r="C19" s="295"/>
      <c r="D19" s="36">
        <v>0</v>
      </c>
      <c r="E19" s="37">
        <v>0</v>
      </c>
      <c r="F19" s="38">
        <v>0</v>
      </c>
      <c r="G19" s="37">
        <v>0</v>
      </c>
      <c r="H19" s="35" t="s">
        <v>159</v>
      </c>
      <c r="I19" s="38">
        <v>0</v>
      </c>
      <c r="J19" s="35" t="s">
        <v>3</v>
      </c>
      <c r="K19" s="35" t="s">
        <v>3</v>
      </c>
    </row>
    <row r="20" spans="1:11" x14ac:dyDescent="0.25">
      <c r="A20" s="2" t="s">
        <v>3</v>
      </c>
      <c r="B20" s="298" t="s">
        <v>116</v>
      </c>
      <c r="C20" s="295"/>
      <c r="D20" s="39">
        <v>0</v>
      </c>
      <c r="E20" s="40">
        <v>0</v>
      </c>
      <c r="F20" s="41">
        <v>0</v>
      </c>
      <c r="G20" s="40">
        <v>0</v>
      </c>
      <c r="H20" s="42">
        <v>0</v>
      </c>
      <c r="I20" s="43">
        <v>0</v>
      </c>
      <c r="J20" s="25" t="s">
        <v>3</v>
      </c>
      <c r="K20" s="25" t="s">
        <v>3</v>
      </c>
    </row>
    <row r="21" spans="1:11" x14ac:dyDescent="0.25">
      <c r="A21" s="2" t="s">
        <v>3</v>
      </c>
      <c r="B21" s="297" t="s">
        <v>3</v>
      </c>
      <c r="C21" s="295"/>
      <c r="D21" s="24" t="s">
        <v>3</v>
      </c>
      <c r="E21" s="24" t="s">
        <v>3</v>
      </c>
      <c r="F21" s="24" t="s">
        <v>3</v>
      </c>
      <c r="G21" s="24" t="s">
        <v>3</v>
      </c>
      <c r="H21" s="24" t="s">
        <v>3</v>
      </c>
      <c r="I21" s="24" t="s">
        <v>3</v>
      </c>
      <c r="J21" s="24" t="s">
        <v>3</v>
      </c>
      <c r="K21" s="24" t="s">
        <v>3</v>
      </c>
    </row>
    <row r="22" spans="1:11" ht="32.25" customHeight="1" x14ac:dyDescent="0.25">
      <c r="A22" s="2" t="s">
        <v>3</v>
      </c>
      <c r="B22" s="297" t="s">
        <v>160</v>
      </c>
      <c r="C22" s="299"/>
      <c r="D22" s="299"/>
      <c r="E22" s="299"/>
      <c r="F22" s="299"/>
      <c r="G22" s="299"/>
      <c r="H22" s="299"/>
      <c r="I22" s="299"/>
      <c r="J22" s="299"/>
      <c r="K22" s="295"/>
    </row>
    <row r="23" spans="1:11" x14ac:dyDescent="0.25">
      <c r="A23" s="44" t="s">
        <v>3</v>
      </c>
      <c r="B23" s="248" t="s">
        <v>161</v>
      </c>
      <c r="C23" s="247"/>
      <c r="D23" s="24" t="s">
        <v>3</v>
      </c>
      <c r="E23" s="24" t="s">
        <v>3</v>
      </c>
      <c r="F23" s="24" t="s">
        <v>3</v>
      </c>
      <c r="G23" s="24" t="s">
        <v>3</v>
      </c>
      <c r="H23" s="24" t="s">
        <v>3</v>
      </c>
      <c r="I23" s="24" t="s">
        <v>3</v>
      </c>
      <c r="J23" s="24" t="s">
        <v>3</v>
      </c>
      <c r="K23" s="3" t="s">
        <v>3</v>
      </c>
    </row>
    <row r="24" spans="1:11" ht="24" x14ac:dyDescent="0.25">
      <c r="A24" s="2" t="s">
        <v>3</v>
      </c>
      <c r="B24" s="294" t="s">
        <v>162</v>
      </c>
      <c r="C24" s="295"/>
      <c r="D24" s="29" t="s">
        <v>163</v>
      </c>
      <c r="E24" s="29" t="s">
        <v>164</v>
      </c>
      <c r="F24" s="29" t="s">
        <v>165</v>
      </c>
      <c r="G24" s="29" t="s">
        <v>166</v>
      </c>
      <c r="H24" s="24" t="s">
        <v>3</v>
      </c>
      <c r="I24" s="24" t="s">
        <v>3</v>
      </c>
      <c r="J24" s="24" t="s">
        <v>3</v>
      </c>
      <c r="K24" s="30" t="s">
        <v>3</v>
      </c>
    </row>
    <row r="25" spans="1:11" ht="18" customHeight="1" x14ac:dyDescent="0.25"/>
  </sheetData>
  <sheetProtection sheet="1" objects="1" scenarios="1"/>
  <mergeCells count="28">
    <mergeCell ref="A1:B3"/>
    <mergeCell ref="C1:K1"/>
    <mergeCell ref="C2:K2"/>
    <mergeCell ref="C3:K3"/>
    <mergeCell ref="A4:B4"/>
    <mergeCell ref="C4:K4"/>
    <mergeCell ref="A5:B5"/>
    <mergeCell ref="C5:K5"/>
    <mergeCell ref="B6:C6"/>
    <mergeCell ref="B7:C7"/>
    <mergeCell ref="B8:C8"/>
    <mergeCell ref="B9:C9"/>
    <mergeCell ref="B10:F10"/>
    <mergeCell ref="B11:E11"/>
    <mergeCell ref="B12:D12"/>
    <mergeCell ref="G12:J12"/>
    <mergeCell ref="B13:C13"/>
    <mergeCell ref="B14:K14"/>
    <mergeCell ref="B15:K15"/>
    <mergeCell ref="B16:C16"/>
    <mergeCell ref="B17:C17"/>
    <mergeCell ref="B23:C23"/>
    <mergeCell ref="B24:C24"/>
    <mergeCell ref="B18:C18"/>
    <mergeCell ref="B19:C19"/>
    <mergeCell ref="B20:C20"/>
    <mergeCell ref="B21:C21"/>
    <mergeCell ref="B22:K22"/>
  </mergeCells>
  <hyperlinks>
    <hyperlink ref="C3" location="'Contents'!A6" display="Index"/>
  </hyperlinks>
  <pageMargins left="0.25" right="0.25" top="0.25" bottom="0.25" header="0.25" footer="0.25"/>
  <pageSetup scale="57"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0"/>
  <sheetViews>
    <sheetView showGridLines="0" zoomScaleNormal="100" workbookViewId="0">
      <selection sqref="A1:C3"/>
    </sheetView>
  </sheetViews>
  <sheetFormatPr defaultRowHeight="15" x14ac:dyDescent="0.25"/>
  <cols>
    <col min="1" max="1" width="1.140625" customWidth="1"/>
    <col min="2" max="2" width="0.140625" customWidth="1"/>
    <col min="3" max="3" width="32.28515625" customWidth="1"/>
    <col min="4" max="4" width="45.85546875" customWidth="1"/>
    <col min="5" max="5" width="16.85546875" customWidth="1"/>
    <col min="6" max="6" width="12.28515625" customWidth="1"/>
    <col min="7" max="7" width="1" customWidth="1"/>
    <col min="8" max="8" width="2.5703125" customWidth="1"/>
    <col min="9" max="9" width="0" hidden="1" customWidth="1"/>
  </cols>
  <sheetData>
    <row r="1" spans="1:8" ht="18" customHeight="1" x14ac:dyDescent="0.25">
      <c r="A1" s="247"/>
      <c r="B1" s="247"/>
      <c r="C1" s="247"/>
      <c r="D1" s="251" t="s">
        <v>0</v>
      </c>
      <c r="E1" s="247"/>
      <c r="F1" s="247"/>
      <c r="G1" s="247"/>
      <c r="H1" s="247"/>
    </row>
    <row r="2" spans="1:8" ht="18" customHeight="1" x14ac:dyDescent="0.25">
      <c r="A2" s="247"/>
      <c r="B2" s="247"/>
      <c r="C2" s="247"/>
      <c r="D2" s="251" t="s">
        <v>1</v>
      </c>
      <c r="E2" s="247"/>
      <c r="F2" s="247"/>
      <c r="G2" s="247"/>
      <c r="H2" s="247"/>
    </row>
    <row r="3" spans="1:8" ht="18" customHeight="1" x14ac:dyDescent="0.25">
      <c r="A3" s="247"/>
      <c r="B3" s="247"/>
      <c r="C3" s="247"/>
      <c r="D3" s="251" t="s">
        <v>2</v>
      </c>
      <c r="E3" s="247"/>
      <c r="F3" s="247"/>
      <c r="G3" s="247"/>
      <c r="H3" s="247"/>
    </row>
    <row r="4" spans="1:8" ht="18" customHeight="1" x14ac:dyDescent="0.25">
      <c r="A4" s="249" t="s">
        <v>3</v>
      </c>
      <c r="B4" s="247"/>
      <c r="C4" s="247"/>
      <c r="D4" s="251" t="s">
        <v>3</v>
      </c>
      <c r="E4" s="247"/>
      <c r="F4" s="247"/>
      <c r="G4" s="247"/>
      <c r="H4" s="247"/>
    </row>
    <row r="5" spans="1:8" ht="18" customHeight="1" x14ac:dyDescent="0.25">
      <c r="A5" s="249" t="s">
        <v>3</v>
      </c>
      <c r="B5" s="247"/>
      <c r="C5" s="247"/>
      <c r="D5" s="249" t="s">
        <v>3</v>
      </c>
      <c r="E5" s="247"/>
      <c r="F5" s="247"/>
      <c r="G5" s="247"/>
      <c r="H5" s="247"/>
    </row>
    <row r="6" spans="1:8" ht="6" customHeight="1" x14ac:dyDescent="0.25"/>
    <row r="7" spans="1:8" ht="18" customHeight="1" x14ac:dyDescent="0.25">
      <c r="A7" s="305" t="s">
        <v>3</v>
      </c>
      <c r="B7" s="303"/>
      <c r="C7" s="263" t="s">
        <v>167</v>
      </c>
      <c r="D7" s="247"/>
      <c r="E7" s="247"/>
      <c r="F7" s="312" t="s">
        <v>3</v>
      </c>
      <c r="G7" s="247"/>
    </row>
    <row r="8" spans="1:8" ht="36" customHeight="1" x14ac:dyDescent="0.25">
      <c r="A8" s="305" t="s">
        <v>3</v>
      </c>
      <c r="B8" s="303"/>
      <c r="C8" s="309" t="s">
        <v>852</v>
      </c>
      <c r="D8" s="299"/>
      <c r="E8" s="295"/>
      <c r="F8" s="310" t="s">
        <v>168</v>
      </c>
      <c r="G8" s="295"/>
    </row>
    <row r="9" spans="1:8" ht="36" customHeight="1" x14ac:dyDescent="0.25">
      <c r="A9" s="305" t="s">
        <v>3</v>
      </c>
      <c r="B9" s="303"/>
      <c r="C9" s="311" t="s">
        <v>853</v>
      </c>
      <c r="D9" s="299"/>
      <c r="E9" s="295"/>
      <c r="F9" s="310" t="s">
        <v>168</v>
      </c>
      <c r="G9" s="295"/>
    </row>
    <row r="10" spans="1:8" ht="36" customHeight="1" x14ac:dyDescent="0.25">
      <c r="A10" s="305" t="s">
        <v>3</v>
      </c>
      <c r="B10" s="303"/>
      <c r="C10" s="309" t="s">
        <v>169</v>
      </c>
      <c r="D10" s="299"/>
      <c r="E10" s="295"/>
      <c r="F10" s="310" t="s">
        <v>168</v>
      </c>
      <c r="G10" s="295"/>
    </row>
    <row r="11" spans="1:8" ht="36" customHeight="1" x14ac:dyDescent="0.25">
      <c r="A11" s="305" t="s">
        <v>3</v>
      </c>
      <c r="B11" s="303"/>
      <c r="C11" s="311" t="s">
        <v>170</v>
      </c>
      <c r="D11" s="299"/>
      <c r="E11" s="295"/>
      <c r="F11" s="310" t="s">
        <v>168</v>
      </c>
      <c r="G11" s="295"/>
    </row>
    <row r="12" spans="1:8" ht="13.35" customHeight="1" x14ac:dyDescent="0.25"/>
    <row r="13" spans="1:8" ht="18.95" customHeight="1" x14ac:dyDescent="0.25">
      <c r="B13" s="308" t="s">
        <v>171</v>
      </c>
      <c r="C13" s="302"/>
      <c r="D13" s="303"/>
      <c r="E13" s="308" t="s">
        <v>172</v>
      </c>
      <c r="F13" s="303"/>
    </row>
    <row r="14" spans="1:8" ht="18" customHeight="1" x14ac:dyDescent="0.25">
      <c r="B14" s="301" t="s">
        <v>173</v>
      </c>
      <c r="C14" s="302"/>
      <c r="D14" s="303"/>
      <c r="E14" s="304">
        <v>111379.56</v>
      </c>
      <c r="F14" s="303"/>
    </row>
    <row r="15" spans="1:8" ht="18" customHeight="1" x14ac:dyDescent="0.25">
      <c r="B15" s="305" t="s">
        <v>174</v>
      </c>
      <c r="C15" s="302"/>
      <c r="D15" s="303"/>
      <c r="E15" s="306">
        <v>2019220.03</v>
      </c>
      <c r="F15" s="303"/>
    </row>
    <row r="16" spans="1:8" ht="18" customHeight="1" x14ac:dyDescent="0.25">
      <c r="B16" s="301" t="s">
        <v>175</v>
      </c>
      <c r="C16" s="302"/>
      <c r="D16" s="303"/>
      <c r="E16" s="304">
        <v>2019220.03</v>
      </c>
      <c r="F16" s="303"/>
    </row>
    <row r="17" spans="2:6" ht="18" customHeight="1" x14ac:dyDescent="0.25">
      <c r="B17" s="305" t="s">
        <v>176</v>
      </c>
      <c r="C17" s="302"/>
      <c r="D17" s="303"/>
      <c r="E17" s="306">
        <v>600025098.05999994</v>
      </c>
      <c r="F17" s="303"/>
    </row>
    <row r="18" spans="2:6" ht="18" customHeight="1" x14ac:dyDescent="0.25">
      <c r="B18" s="301" t="s">
        <v>177</v>
      </c>
      <c r="C18" s="302"/>
      <c r="D18" s="303"/>
      <c r="E18" s="307">
        <v>3.3652259489286998E-3</v>
      </c>
      <c r="F18" s="303"/>
    </row>
    <row r="19" spans="2:6" ht="69.95" customHeight="1" x14ac:dyDescent="0.25"/>
    <row r="20" spans="2:6" ht="0" hidden="1" customHeight="1" x14ac:dyDescent="0.25"/>
  </sheetData>
  <sheetProtection sheet="1" objects="1" scenarios="1"/>
  <mergeCells count="35">
    <mergeCell ref="A1:C3"/>
    <mergeCell ref="D1:H1"/>
    <mergeCell ref="D2:H2"/>
    <mergeCell ref="D3:H3"/>
    <mergeCell ref="A4:C4"/>
    <mergeCell ref="D4:H4"/>
    <mergeCell ref="A5:C5"/>
    <mergeCell ref="D5:H5"/>
    <mergeCell ref="A7:B7"/>
    <mergeCell ref="C7:E7"/>
    <mergeCell ref="F7:G7"/>
    <mergeCell ref="A8:B8"/>
    <mergeCell ref="C8:E8"/>
    <mergeCell ref="F8:G8"/>
    <mergeCell ref="A9:B9"/>
    <mergeCell ref="C9:E9"/>
    <mergeCell ref="F9:G9"/>
    <mergeCell ref="A10:B10"/>
    <mergeCell ref="C10:E10"/>
    <mergeCell ref="F10:G10"/>
    <mergeCell ref="A11:B11"/>
    <mergeCell ref="C11:E11"/>
    <mergeCell ref="F11:G11"/>
    <mergeCell ref="B13:D13"/>
    <mergeCell ref="E13:F13"/>
    <mergeCell ref="B14:D14"/>
    <mergeCell ref="E14:F14"/>
    <mergeCell ref="B15:D15"/>
    <mergeCell ref="E15:F15"/>
    <mergeCell ref="B16:D16"/>
    <mergeCell ref="E16:F16"/>
    <mergeCell ref="B17:D17"/>
    <mergeCell ref="E17:F17"/>
    <mergeCell ref="B18:D18"/>
    <mergeCell ref="E18:F18"/>
  </mergeCells>
  <hyperlinks>
    <hyperlink ref="D3" location="'Contents'!A6" display="Index"/>
  </hyperlinks>
  <pageMargins left="0.25" right="0.25" top="0.25" bottom="0.25" header="0.25" footer="0.25"/>
  <pageSetup scale="67"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showGridLines="0" zoomScaleNormal="100" workbookViewId="0">
      <selection sqref="A1:B3"/>
    </sheetView>
  </sheetViews>
  <sheetFormatPr defaultRowHeight="15" x14ac:dyDescent="0.25"/>
  <cols>
    <col min="1" max="1" width="1.7109375" customWidth="1"/>
    <col min="2" max="2" width="31.85546875" customWidth="1"/>
    <col min="3" max="3" width="1" customWidth="1"/>
    <col min="4" max="4" width="13.7109375" customWidth="1"/>
    <col min="5" max="5" width="6.42578125" customWidth="1"/>
    <col min="6" max="6" width="7.28515625" customWidth="1"/>
    <col min="7" max="7" width="12.7109375" customWidth="1"/>
    <col min="8" max="8" width="1" customWidth="1"/>
    <col min="9" max="13" width="13.7109375" customWidth="1"/>
  </cols>
  <sheetData>
    <row r="1" spans="1:13" ht="18" customHeight="1" x14ac:dyDescent="0.25">
      <c r="A1" s="247"/>
      <c r="B1" s="247"/>
      <c r="C1" s="251" t="s">
        <v>0</v>
      </c>
      <c r="D1" s="247"/>
      <c r="E1" s="247"/>
      <c r="F1" s="247"/>
      <c r="G1" s="247"/>
      <c r="H1" s="247"/>
      <c r="I1" s="247"/>
      <c r="J1" s="247"/>
      <c r="K1" s="247"/>
      <c r="L1" s="247"/>
      <c r="M1" s="247"/>
    </row>
    <row r="2" spans="1:13" ht="18" customHeight="1" x14ac:dyDescent="0.25">
      <c r="A2" s="247"/>
      <c r="B2" s="247"/>
      <c r="C2" s="251" t="s">
        <v>1</v>
      </c>
      <c r="D2" s="247"/>
      <c r="E2" s="247"/>
      <c r="F2" s="247"/>
      <c r="G2" s="247"/>
      <c r="H2" s="247"/>
      <c r="I2" s="247"/>
      <c r="J2" s="247"/>
      <c r="K2" s="247"/>
      <c r="L2" s="247"/>
      <c r="M2" s="247"/>
    </row>
    <row r="3" spans="1:13" ht="18" customHeight="1" x14ac:dyDescent="0.25">
      <c r="A3" s="247"/>
      <c r="B3" s="247"/>
      <c r="C3" s="251" t="s">
        <v>2</v>
      </c>
      <c r="D3" s="247"/>
      <c r="E3" s="247"/>
      <c r="F3" s="247"/>
      <c r="G3" s="247"/>
      <c r="H3" s="247"/>
      <c r="I3" s="247"/>
      <c r="J3" s="247"/>
      <c r="K3" s="247"/>
      <c r="L3" s="247"/>
      <c r="M3" s="247"/>
    </row>
    <row r="4" spans="1:13" ht="18" customHeight="1" x14ac:dyDescent="0.25">
      <c r="A4" s="249" t="s">
        <v>3</v>
      </c>
      <c r="B4" s="247"/>
      <c r="C4" s="251" t="s">
        <v>3</v>
      </c>
      <c r="D4" s="247"/>
      <c r="E4" s="247"/>
      <c r="F4" s="247"/>
      <c r="G4" s="247"/>
      <c r="H4" s="247"/>
      <c r="I4" s="247"/>
      <c r="J4" s="247"/>
      <c r="K4" s="247"/>
      <c r="L4" s="247"/>
      <c r="M4" s="247"/>
    </row>
    <row r="5" spans="1:13" ht="18" customHeight="1" x14ac:dyDescent="0.25">
      <c r="A5" s="249" t="s">
        <v>3</v>
      </c>
      <c r="B5" s="247"/>
      <c r="C5" s="249" t="s">
        <v>3</v>
      </c>
      <c r="D5" s="247"/>
      <c r="E5" s="247"/>
      <c r="F5" s="247"/>
      <c r="G5" s="247"/>
      <c r="H5" s="247"/>
      <c r="I5" s="247"/>
      <c r="J5" s="247"/>
      <c r="K5" s="247"/>
      <c r="L5" s="247"/>
      <c r="M5" s="247"/>
    </row>
    <row r="6" spans="1:13" ht="15.75" x14ac:dyDescent="0.25">
      <c r="A6" s="6" t="s">
        <v>3</v>
      </c>
      <c r="B6" s="248" t="s">
        <v>3</v>
      </c>
      <c r="C6" s="247"/>
      <c r="D6" s="247"/>
      <c r="E6" s="247"/>
      <c r="F6" s="247"/>
      <c r="G6" s="247"/>
      <c r="H6" s="250" t="s">
        <v>3</v>
      </c>
      <c r="I6" s="247"/>
      <c r="J6" s="247"/>
      <c r="K6" s="247"/>
      <c r="L6" s="4" t="s">
        <v>3</v>
      </c>
      <c r="M6" s="4" t="s">
        <v>3</v>
      </c>
    </row>
    <row r="7" spans="1:13" ht="15.75" x14ac:dyDescent="0.25">
      <c r="A7" s="6" t="s">
        <v>3</v>
      </c>
      <c r="B7" s="250" t="s">
        <v>178</v>
      </c>
      <c r="C7" s="247"/>
      <c r="D7" s="247"/>
      <c r="E7" s="247"/>
      <c r="F7" s="247"/>
      <c r="G7" s="247"/>
      <c r="H7" s="250" t="s">
        <v>3</v>
      </c>
      <c r="I7" s="247"/>
      <c r="J7" s="247"/>
      <c r="K7" s="247"/>
      <c r="L7" s="4" t="s">
        <v>3</v>
      </c>
      <c r="M7" s="4" t="s">
        <v>3</v>
      </c>
    </row>
    <row r="8" spans="1:13" ht="15.75" x14ac:dyDescent="0.25">
      <c r="A8" s="6" t="s">
        <v>3</v>
      </c>
      <c r="B8" s="248" t="s">
        <v>3</v>
      </c>
      <c r="C8" s="247"/>
      <c r="D8" s="247"/>
      <c r="E8" s="247"/>
      <c r="F8" s="247"/>
      <c r="G8" s="247"/>
      <c r="H8" s="250" t="s">
        <v>3</v>
      </c>
      <c r="I8" s="247"/>
      <c r="J8" s="247"/>
      <c r="K8" s="247"/>
      <c r="L8" s="4" t="s">
        <v>3</v>
      </c>
      <c r="M8" s="4" t="s">
        <v>3</v>
      </c>
    </row>
    <row r="9" spans="1:13" x14ac:dyDescent="0.25">
      <c r="A9" s="246" t="s">
        <v>3</v>
      </c>
      <c r="B9" s="324" t="s">
        <v>179</v>
      </c>
      <c r="C9" s="247"/>
      <c r="D9" s="325" t="s">
        <v>180</v>
      </c>
      <c r="E9" s="302"/>
      <c r="F9" s="302"/>
      <c r="G9" s="302"/>
      <c r="H9" s="303"/>
      <c r="I9" s="325" t="s">
        <v>181</v>
      </c>
      <c r="J9" s="302"/>
      <c r="K9" s="303"/>
      <c r="L9" s="250" t="s">
        <v>3</v>
      </c>
      <c r="M9" s="250" t="s">
        <v>3</v>
      </c>
    </row>
    <row r="10" spans="1:13" x14ac:dyDescent="0.25">
      <c r="A10" s="247"/>
      <c r="B10" s="246" t="s">
        <v>182</v>
      </c>
      <c r="C10" s="247"/>
      <c r="D10" s="49" t="s">
        <v>183</v>
      </c>
      <c r="E10" s="318" t="s">
        <v>184</v>
      </c>
      <c r="F10" s="257"/>
      <c r="G10" s="318" t="s">
        <v>185</v>
      </c>
      <c r="H10" s="257"/>
      <c r="I10" s="49" t="s">
        <v>183</v>
      </c>
      <c r="J10" s="49" t="s">
        <v>184</v>
      </c>
      <c r="K10" s="49" t="s">
        <v>185</v>
      </c>
      <c r="L10" s="247"/>
      <c r="M10" s="247"/>
    </row>
    <row r="11" spans="1:13" x14ac:dyDescent="0.25">
      <c r="A11" s="247"/>
      <c r="B11" s="319" t="s">
        <v>186</v>
      </c>
      <c r="C11" s="247"/>
      <c r="D11" s="50" t="s">
        <v>187</v>
      </c>
      <c r="E11" s="320" t="s">
        <v>188</v>
      </c>
      <c r="F11" s="257"/>
      <c r="G11" s="320" t="s">
        <v>189</v>
      </c>
      <c r="H11" s="257"/>
      <c r="I11" s="50" t="s">
        <v>190</v>
      </c>
      <c r="J11" s="50" t="s">
        <v>191</v>
      </c>
      <c r="K11" s="50" t="s">
        <v>189</v>
      </c>
      <c r="L11" s="247"/>
      <c r="M11" s="247"/>
    </row>
    <row r="12" spans="1:13" x14ac:dyDescent="0.25">
      <c r="A12" s="247"/>
      <c r="B12" s="321" t="s">
        <v>192</v>
      </c>
      <c r="C12" s="247"/>
      <c r="D12" s="51" t="s">
        <v>193</v>
      </c>
      <c r="E12" s="322" t="s">
        <v>188</v>
      </c>
      <c r="F12" s="257"/>
      <c r="G12" s="322" t="s">
        <v>194</v>
      </c>
      <c r="H12" s="257"/>
      <c r="I12" s="51" t="s">
        <v>194</v>
      </c>
      <c r="J12" s="51" t="s">
        <v>191</v>
      </c>
      <c r="K12" s="51" t="s">
        <v>194</v>
      </c>
      <c r="L12" s="247"/>
      <c r="M12" s="247"/>
    </row>
    <row r="13" spans="1:13" x14ac:dyDescent="0.25">
      <c r="A13" s="247"/>
      <c r="B13" s="323" t="s">
        <v>195</v>
      </c>
      <c r="C13" s="247"/>
      <c r="D13" s="50" t="s">
        <v>193</v>
      </c>
      <c r="E13" s="320" t="s">
        <v>188</v>
      </c>
      <c r="F13" s="257"/>
      <c r="G13" s="320" t="s">
        <v>194</v>
      </c>
      <c r="H13" s="257"/>
      <c r="I13" s="50" t="s">
        <v>196</v>
      </c>
      <c r="J13" s="50" t="s">
        <v>194</v>
      </c>
      <c r="K13" s="50" t="s">
        <v>194</v>
      </c>
      <c r="L13" s="247"/>
      <c r="M13" s="247"/>
    </row>
    <row r="14" spans="1:13" x14ac:dyDescent="0.25">
      <c r="A14" s="3" t="s">
        <v>3</v>
      </c>
      <c r="B14" s="313" t="s">
        <v>3</v>
      </c>
      <c r="C14" s="247"/>
      <c r="D14" s="316" t="s">
        <v>3</v>
      </c>
      <c r="E14" s="247"/>
      <c r="F14" s="314" t="s">
        <v>3</v>
      </c>
      <c r="G14" s="247"/>
      <c r="H14" s="317" t="s">
        <v>3</v>
      </c>
      <c r="I14" s="247"/>
      <c r="J14" s="247"/>
      <c r="K14" s="247"/>
      <c r="L14" s="52" t="s">
        <v>3</v>
      </c>
      <c r="M14" s="53" t="s">
        <v>3</v>
      </c>
    </row>
    <row r="15" spans="1:13" ht="24" x14ac:dyDescent="0.25">
      <c r="A15" s="3" t="s">
        <v>3</v>
      </c>
      <c r="B15" s="313" t="s">
        <v>3</v>
      </c>
      <c r="C15" s="247"/>
      <c r="D15" s="313" t="s">
        <v>197</v>
      </c>
      <c r="E15" s="247"/>
      <c r="F15" s="247"/>
      <c r="G15" s="247"/>
      <c r="H15" s="247"/>
      <c r="I15" s="247"/>
      <c r="J15" s="247"/>
      <c r="K15" s="247"/>
      <c r="L15" s="52" t="s">
        <v>198</v>
      </c>
      <c r="M15" s="54" t="s">
        <v>199</v>
      </c>
    </row>
    <row r="16" spans="1:13" x14ac:dyDescent="0.25">
      <c r="A16" s="3" t="s">
        <v>3</v>
      </c>
      <c r="B16" s="313" t="s">
        <v>3</v>
      </c>
      <c r="C16" s="247"/>
      <c r="D16" s="314" t="s">
        <v>3</v>
      </c>
      <c r="E16" s="247"/>
      <c r="F16" s="314" t="s">
        <v>3</v>
      </c>
      <c r="G16" s="247"/>
      <c r="H16" s="314" t="s">
        <v>3</v>
      </c>
      <c r="I16" s="247"/>
      <c r="J16" s="247"/>
      <c r="K16" s="247"/>
      <c r="L16" s="55" t="s">
        <v>3</v>
      </c>
      <c r="M16" s="55" t="s">
        <v>3</v>
      </c>
    </row>
    <row r="17" spans="1:13" x14ac:dyDescent="0.25">
      <c r="A17" s="246" t="s">
        <v>3</v>
      </c>
      <c r="B17" s="324" t="s">
        <v>200</v>
      </c>
      <c r="C17" s="247"/>
      <c r="D17" s="325" t="s">
        <v>180</v>
      </c>
      <c r="E17" s="302"/>
      <c r="F17" s="302"/>
      <c r="G17" s="302"/>
      <c r="H17" s="303"/>
      <c r="I17" s="325" t="s">
        <v>181</v>
      </c>
      <c r="J17" s="302"/>
      <c r="K17" s="303"/>
      <c r="L17" s="250" t="s">
        <v>3</v>
      </c>
      <c r="M17" s="250" t="s">
        <v>3</v>
      </c>
    </row>
    <row r="18" spans="1:13" x14ac:dyDescent="0.25">
      <c r="A18" s="247"/>
      <c r="B18" s="246" t="s">
        <v>201</v>
      </c>
      <c r="C18" s="247"/>
      <c r="D18" s="49" t="s">
        <v>183</v>
      </c>
      <c r="E18" s="318" t="s">
        <v>184</v>
      </c>
      <c r="F18" s="257"/>
      <c r="G18" s="318" t="s">
        <v>185</v>
      </c>
      <c r="H18" s="257"/>
      <c r="I18" s="49" t="s">
        <v>183</v>
      </c>
      <c r="J18" s="49" t="s">
        <v>184</v>
      </c>
      <c r="K18" s="49" t="s">
        <v>185</v>
      </c>
      <c r="L18" s="247"/>
      <c r="M18" s="247"/>
    </row>
    <row r="19" spans="1:13" x14ac:dyDescent="0.25">
      <c r="A19" s="247"/>
      <c r="B19" s="319" t="s">
        <v>186</v>
      </c>
      <c r="C19" s="247"/>
      <c r="D19" s="50" t="s">
        <v>202</v>
      </c>
      <c r="E19" s="320" t="s">
        <v>188</v>
      </c>
      <c r="F19" s="257"/>
      <c r="G19" s="320" t="s">
        <v>189</v>
      </c>
      <c r="H19" s="257"/>
      <c r="I19" s="50" t="s">
        <v>203</v>
      </c>
      <c r="J19" s="50" t="s">
        <v>204</v>
      </c>
      <c r="K19" s="50" t="s">
        <v>189</v>
      </c>
      <c r="L19" s="247"/>
      <c r="M19" s="247"/>
    </row>
    <row r="20" spans="1:13" x14ac:dyDescent="0.25">
      <c r="A20" s="247"/>
      <c r="B20" s="321" t="s">
        <v>205</v>
      </c>
      <c r="C20" s="247"/>
      <c r="D20" s="51" t="s">
        <v>206</v>
      </c>
      <c r="E20" s="322" t="s">
        <v>194</v>
      </c>
      <c r="F20" s="257"/>
      <c r="G20" s="322" t="s">
        <v>194</v>
      </c>
      <c r="H20" s="257"/>
      <c r="I20" s="51" t="s">
        <v>196</v>
      </c>
      <c r="J20" s="51" t="s">
        <v>191</v>
      </c>
      <c r="K20" s="51" t="s">
        <v>194</v>
      </c>
      <c r="L20" s="247"/>
      <c r="M20" s="247"/>
    </row>
    <row r="21" spans="1:13" x14ac:dyDescent="0.25">
      <c r="A21" s="247"/>
      <c r="B21" s="323" t="s">
        <v>207</v>
      </c>
      <c r="C21" s="247"/>
      <c r="D21" s="50" t="s">
        <v>206</v>
      </c>
      <c r="E21" s="320" t="s">
        <v>194</v>
      </c>
      <c r="F21" s="257"/>
      <c r="G21" s="320" t="s">
        <v>194</v>
      </c>
      <c r="H21" s="257"/>
      <c r="I21" s="50"/>
      <c r="J21" s="50"/>
      <c r="K21" s="50" t="s">
        <v>194</v>
      </c>
      <c r="L21" s="247"/>
      <c r="M21" s="247"/>
    </row>
    <row r="22" spans="1:13" x14ac:dyDescent="0.25">
      <c r="A22" s="3" t="s">
        <v>3</v>
      </c>
      <c r="B22" s="313" t="s">
        <v>3</v>
      </c>
      <c r="C22" s="247"/>
      <c r="D22" s="316" t="s">
        <v>3</v>
      </c>
      <c r="E22" s="247"/>
      <c r="F22" s="314" t="s">
        <v>3</v>
      </c>
      <c r="G22" s="247"/>
      <c r="H22" s="317" t="s">
        <v>3</v>
      </c>
      <c r="I22" s="247"/>
      <c r="J22" s="247"/>
      <c r="K22" s="247"/>
      <c r="L22" s="52" t="s">
        <v>3</v>
      </c>
      <c r="M22" s="53" t="s">
        <v>3</v>
      </c>
    </row>
    <row r="23" spans="1:13" ht="24" x14ac:dyDescent="0.25">
      <c r="A23" s="3" t="s">
        <v>3</v>
      </c>
      <c r="B23" s="313" t="s">
        <v>3</v>
      </c>
      <c r="C23" s="247"/>
      <c r="D23" s="313" t="s">
        <v>208</v>
      </c>
      <c r="E23" s="247"/>
      <c r="F23" s="247"/>
      <c r="G23" s="247"/>
      <c r="H23" s="247"/>
      <c r="I23" s="247"/>
      <c r="J23" s="247"/>
      <c r="K23" s="247"/>
      <c r="L23" s="52" t="s">
        <v>198</v>
      </c>
      <c r="M23" s="54" t="s">
        <v>199</v>
      </c>
    </row>
    <row r="24" spans="1:13" x14ac:dyDescent="0.25">
      <c r="A24" s="3" t="s">
        <v>3</v>
      </c>
      <c r="B24" s="313" t="s">
        <v>3</v>
      </c>
      <c r="C24" s="247"/>
      <c r="D24" s="314" t="s">
        <v>3</v>
      </c>
      <c r="E24" s="247"/>
      <c r="F24" s="314" t="s">
        <v>3</v>
      </c>
      <c r="G24" s="247"/>
      <c r="H24" s="314" t="s">
        <v>3</v>
      </c>
      <c r="I24" s="247"/>
      <c r="J24" s="247"/>
      <c r="K24" s="247"/>
      <c r="L24" s="55" t="s">
        <v>3</v>
      </c>
      <c r="M24" s="55" t="s">
        <v>3</v>
      </c>
    </row>
    <row r="25" spans="1:13" x14ac:dyDescent="0.25">
      <c r="A25" s="3" t="s">
        <v>3</v>
      </c>
      <c r="B25" s="313" t="s">
        <v>3</v>
      </c>
      <c r="C25" s="247"/>
      <c r="D25" s="314" t="s">
        <v>3</v>
      </c>
      <c r="E25" s="247"/>
      <c r="F25" s="314" t="s">
        <v>3</v>
      </c>
      <c r="G25" s="247"/>
      <c r="H25" s="314" t="s">
        <v>3</v>
      </c>
      <c r="I25" s="247"/>
      <c r="J25" s="247"/>
      <c r="K25" s="247"/>
      <c r="L25" s="55" t="s">
        <v>3</v>
      </c>
      <c r="M25" s="55" t="s">
        <v>3</v>
      </c>
    </row>
    <row r="26" spans="1:13" x14ac:dyDescent="0.25">
      <c r="A26" s="3" t="s">
        <v>3</v>
      </c>
      <c r="B26" s="315" t="s">
        <v>209</v>
      </c>
      <c r="C26" s="247"/>
      <c r="D26" s="314" t="s">
        <v>3</v>
      </c>
      <c r="E26" s="247"/>
      <c r="F26" s="314" t="s">
        <v>3</v>
      </c>
      <c r="G26" s="247"/>
      <c r="H26" s="314" t="s">
        <v>3</v>
      </c>
      <c r="I26" s="247"/>
      <c r="J26" s="247"/>
      <c r="K26" s="247"/>
      <c r="L26" s="55" t="s">
        <v>3</v>
      </c>
      <c r="M26" s="55" t="s">
        <v>3</v>
      </c>
    </row>
    <row r="27" spans="1:13" ht="57.75" customHeight="1" x14ac:dyDescent="0.25">
      <c r="A27" s="3" t="s">
        <v>3</v>
      </c>
      <c r="B27" s="300" t="s">
        <v>210</v>
      </c>
      <c r="C27" s="247"/>
      <c r="D27" s="314" t="s">
        <v>211</v>
      </c>
      <c r="E27" s="247"/>
      <c r="F27" s="247"/>
      <c r="G27" s="247"/>
      <c r="H27" s="247"/>
      <c r="I27" s="247"/>
      <c r="J27" s="247"/>
      <c r="K27" s="247"/>
      <c r="L27" s="57" t="s">
        <v>212</v>
      </c>
      <c r="M27" s="54" t="s">
        <v>199</v>
      </c>
    </row>
    <row r="28" spans="1:13" x14ac:dyDescent="0.25">
      <c r="A28" s="3" t="s">
        <v>3</v>
      </c>
      <c r="B28" s="313" t="s">
        <v>3</v>
      </c>
      <c r="C28" s="247"/>
      <c r="D28" s="314" t="s">
        <v>3</v>
      </c>
      <c r="E28" s="247"/>
      <c r="F28" s="314" t="s">
        <v>3</v>
      </c>
      <c r="G28" s="247"/>
      <c r="H28" s="314" t="s">
        <v>3</v>
      </c>
      <c r="I28" s="247"/>
      <c r="J28" s="247"/>
      <c r="K28" s="247"/>
      <c r="L28" s="55" t="s">
        <v>3</v>
      </c>
      <c r="M28" s="55" t="s">
        <v>3</v>
      </c>
    </row>
    <row r="29" spans="1:13" x14ac:dyDescent="0.25">
      <c r="A29" s="3" t="s">
        <v>3</v>
      </c>
      <c r="B29" s="313" t="s">
        <v>3</v>
      </c>
      <c r="C29" s="247"/>
      <c r="D29" s="314" t="s">
        <v>3</v>
      </c>
      <c r="E29" s="247"/>
      <c r="F29" s="314" t="s">
        <v>3</v>
      </c>
      <c r="G29" s="247"/>
      <c r="H29" s="314" t="s">
        <v>3</v>
      </c>
      <c r="I29" s="247"/>
      <c r="J29" s="247"/>
      <c r="K29" s="247"/>
      <c r="L29" s="55" t="s">
        <v>3</v>
      </c>
      <c r="M29" s="55" t="s">
        <v>3</v>
      </c>
    </row>
    <row r="30" spans="1:13" ht="0" hidden="1" customHeight="1" x14ac:dyDescent="0.25"/>
  </sheetData>
  <sheetProtection sheet="1" objects="1" scenarios="1"/>
  <mergeCells count="88">
    <mergeCell ref="A1:B3"/>
    <mergeCell ref="C1:M1"/>
    <mergeCell ref="C2:M2"/>
    <mergeCell ref="C3:M3"/>
    <mergeCell ref="A4:B4"/>
    <mergeCell ref="C4:M4"/>
    <mergeCell ref="A5:B5"/>
    <mergeCell ref="C5:M5"/>
    <mergeCell ref="B6:G6"/>
    <mergeCell ref="H6:K6"/>
    <mergeCell ref="B7:G7"/>
    <mergeCell ref="H7:K7"/>
    <mergeCell ref="B8:G8"/>
    <mergeCell ref="H8:K8"/>
    <mergeCell ref="A9:A13"/>
    <mergeCell ref="B9:C9"/>
    <mergeCell ref="D9:H9"/>
    <mergeCell ref="I9:K9"/>
    <mergeCell ref="L9:L13"/>
    <mergeCell ref="M9:M13"/>
    <mergeCell ref="B10:C10"/>
    <mergeCell ref="E10:F10"/>
    <mergeCell ref="G10:H10"/>
    <mergeCell ref="B11:C11"/>
    <mergeCell ref="E11:F11"/>
    <mergeCell ref="G11:H11"/>
    <mergeCell ref="B12:C12"/>
    <mergeCell ref="E12:F12"/>
    <mergeCell ref="G12:H12"/>
    <mergeCell ref="B13:C13"/>
    <mergeCell ref="E13:F13"/>
    <mergeCell ref="G13:H13"/>
    <mergeCell ref="B14:C14"/>
    <mergeCell ref="D14:E14"/>
    <mergeCell ref="F14:G14"/>
    <mergeCell ref="H14:K14"/>
    <mergeCell ref="B15:C15"/>
    <mergeCell ref="D15:K15"/>
    <mergeCell ref="B16:C16"/>
    <mergeCell ref="D16:E16"/>
    <mergeCell ref="F16:G16"/>
    <mergeCell ref="H16:K16"/>
    <mergeCell ref="A17:A21"/>
    <mergeCell ref="B17:C17"/>
    <mergeCell ref="D17:H17"/>
    <mergeCell ref="I17:K17"/>
    <mergeCell ref="L17:L21"/>
    <mergeCell ref="M17:M21"/>
    <mergeCell ref="B18:C18"/>
    <mergeCell ref="E18:F18"/>
    <mergeCell ref="G18:H18"/>
    <mergeCell ref="B19:C19"/>
    <mergeCell ref="E19:F19"/>
    <mergeCell ref="G19:H19"/>
    <mergeCell ref="B20:C20"/>
    <mergeCell ref="E20:F20"/>
    <mergeCell ref="G20:H20"/>
    <mergeCell ref="B21:C21"/>
    <mergeCell ref="E21:F21"/>
    <mergeCell ref="G21:H21"/>
    <mergeCell ref="B22:C22"/>
    <mergeCell ref="D22:E22"/>
    <mergeCell ref="F22:G22"/>
    <mergeCell ref="H22:K22"/>
    <mergeCell ref="B23:C23"/>
    <mergeCell ref="D23:K23"/>
    <mergeCell ref="B24:C24"/>
    <mergeCell ref="D24:E24"/>
    <mergeCell ref="F24:G24"/>
    <mergeCell ref="H24:K24"/>
    <mergeCell ref="B25:C25"/>
    <mergeCell ref="D25:E25"/>
    <mergeCell ref="F25:G25"/>
    <mergeCell ref="H25:K25"/>
    <mergeCell ref="B26:C26"/>
    <mergeCell ref="D26:E26"/>
    <mergeCell ref="F26:G26"/>
    <mergeCell ref="H26:K26"/>
    <mergeCell ref="B27:C27"/>
    <mergeCell ref="D27:K27"/>
    <mergeCell ref="B28:C28"/>
    <mergeCell ref="D28:E28"/>
    <mergeCell ref="F28:G28"/>
    <mergeCell ref="H28:K28"/>
    <mergeCell ref="B29:C29"/>
    <mergeCell ref="D29:E29"/>
    <mergeCell ref="F29:G29"/>
    <mergeCell ref="H29:K29"/>
  </mergeCells>
  <hyperlinks>
    <hyperlink ref="C3" location="'Contents'!A6" display="Index"/>
  </hyperlinks>
  <pageMargins left="0.25" right="0.25" top="0.25" bottom="0.25" header="0.25" footer="0.25"/>
  <pageSetup scale="7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31"/>
  <sheetViews>
    <sheetView showGridLines="0" zoomScaleNormal="100" workbookViewId="0">
      <selection sqref="A1:B3"/>
    </sheetView>
  </sheetViews>
  <sheetFormatPr defaultRowHeight="15" x14ac:dyDescent="0.25"/>
  <cols>
    <col min="1" max="1" width="1.28515625" customWidth="1"/>
    <col min="2" max="2" width="32.28515625" customWidth="1"/>
    <col min="3" max="3" width="14" customWidth="1"/>
    <col min="4" max="5" width="22" customWidth="1"/>
    <col min="6" max="6" width="0" hidden="1" customWidth="1"/>
    <col min="7" max="7" width="12.140625" customWidth="1"/>
  </cols>
  <sheetData>
    <row r="1" spans="1:5" ht="18" customHeight="1" x14ac:dyDescent="0.25">
      <c r="A1" s="247"/>
      <c r="B1" s="247"/>
      <c r="C1" s="251" t="s">
        <v>0</v>
      </c>
      <c r="D1" s="247"/>
      <c r="E1" s="247"/>
    </row>
    <row r="2" spans="1:5" ht="18" customHeight="1" x14ac:dyDescent="0.25">
      <c r="A2" s="247"/>
      <c r="B2" s="247"/>
      <c r="C2" s="251" t="s">
        <v>1</v>
      </c>
      <c r="D2" s="247"/>
      <c r="E2" s="247"/>
    </row>
    <row r="3" spans="1:5" ht="18" customHeight="1" x14ac:dyDescent="0.25">
      <c r="A3" s="247"/>
      <c r="B3" s="247"/>
      <c r="C3" s="251" t="s">
        <v>2</v>
      </c>
      <c r="D3" s="247"/>
      <c r="E3" s="247"/>
    </row>
    <row r="4" spans="1:5" ht="18" customHeight="1" x14ac:dyDescent="0.25">
      <c r="A4" s="249" t="s">
        <v>3</v>
      </c>
      <c r="B4" s="247"/>
      <c r="C4" s="251" t="s">
        <v>3</v>
      </c>
      <c r="D4" s="247"/>
      <c r="E4" s="247"/>
    </row>
    <row r="5" spans="1:5" ht="18" customHeight="1" x14ac:dyDescent="0.25">
      <c r="A5" s="249" t="s">
        <v>3</v>
      </c>
      <c r="B5" s="247"/>
      <c r="C5" s="249" t="s">
        <v>3</v>
      </c>
      <c r="D5" s="247"/>
      <c r="E5" s="247"/>
    </row>
    <row r="6" spans="1:5" x14ac:dyDescent="0.25">
      <c r="A6" s="2" t="s">
        <v>3</v>
      </c>
      <c r="B6" s="249" t="s">
        <v>3</v>
      </c>
      <c r="C6" s="247"/>
      <c r="D6" s="58" t="s">
        <v>3</v>
      </c>
      <c r="E6" s="58" t="s">
        <v>3</v>
      </c>
    </row>
    <row r="7" spans="1:5" ht="15.75" x14ac:dyDescent="0.25">
      <c r="A7" s="4" t="s">
        <v>3</v>
      </c>
      <c r="B7" s="250" t="s">
        <v>213</v>
      </c>
      <c r="C7" s="247"/>
      <c r="D7" s="58" t="s">
        <v>3</v>
      </c>
      <c r="E7" s="58" t="s">
        <v>3</v>
      </c>
    </row>
    <row r="8" spans="1:5" x14ac:dyDescent="0.25">
      <c r="A8" s="6" t="s">
        <v>3</v>
      </c>
      <c r="B8" s="336" t="s">
        <v>3</v>
      </c>
      <c r="C8" s="257"/>
      <c r="D8" s="58" t="s">
        <v>3</v>
      </c>
      <c r="E8" s="58" t="s">
        <v>3</v>
      </c>
    </row>
    <row r="9" spans="1:5" x14ac:dyDescent="0.25">
      <c r="A9" s="3" t="s">
        <v>3</v>
      </c>
      <c r="B9" s="332" t="s">
        <v>214</v>
      </c>
      <c r="C9" s="257"/>
      <c r="D9" s="60" t="s">
        <v>215</v>
      </c>
      <c r="E9" s="60" t="s">
        <v>216</v>
      </c>
    </row>
    <row r="10" spans="1:5" x14ac:dyDescent="0.25">
      <c r="A10" s="3" t="s">
        <v>3</v>
      </c>
      <c r="B10" s="333" t="s">
        <v>180</v>
      </c>
      <c r="C10" s="257"/>
      <c r="D10" s="61" t="s">
        <v>217</v>
      </c>
      <c r="E10" s="61" t="s">
        <v>218</v>
      </c>
    </row>
    <row r="11" spans="1:5" x14ac:dyDescent="0.25">
      <c r="A11" s="3" t="s">
        <v>3</v>
      </c>
      <c r="B11" s="334" t="s">
        <v>181</v>
      </c>
      <c r="C11" s="257"/>
      <c r="D11" s="62" t="s">
        <v>219</v>
      </c>
      <c r="E11" s="62" t="s">
        <v>220</v>
      </c>
    </row>
    <row r="12" spans="1:5" x14ac:dyDescent="0.25">
      <c r="A12" s="2" t="s">
        <v>3</v>
      </c>
      <c r="B12" s="335" t="s">
        <v>3</v>
      </c>
      <c r="C12" s="247"/>
      <c r="D12" s="63" t="s">
        <v>3</v>
      </c>
      <c r="E12" s="63" t="s">
        <v>3</v>
      </c>
    </row>
    <row r="13" spans="1:5" x14ac:dyDescent="0.25">
      <c r="A13" s="3" t="s">
        <v>3</v>
      </c>
      <c r="B13" s="328" t="s">
        <v>221</v>
      </c>
      <c r="C13" s="247"/>
      <c r="D13" s="60" t="s">
        <v>215</v>
      </c>
      <c r="E13" s="60" t="s">
        <v>216</v>
      </c>
    </row>
    <row r="14" spans="1:5" x14ac:dyDescent="0.25">
      <c r="A14" s="3" t="s">
        <v>3</v>
      </c>
      <c r="B14" s="326" t="s">
        <v>180</v>
      </c>
      <c r="C14" s="247"/>
      <c r="D14" s="61" t="s">
        <v>217</v>
      </c>
      <c r="E14" s="61" t="s">
        <v>222</v>
      </c>
    </row>
    <row r="15" spans="1:5" x14ac:dyDescent="0.25">
      <c r="A15" s="3" t="s">
        <v>3</v>
      </c>
      <c r="B15" s="329" t="s">
        <v>181</v>
      </c>
      <c r="C15" s="247"/>
      <c r="D15" s="62" t="s">
        <v>219</v>
      </c>
      <c r="E15" s="62" t="s">
        <v>220</v>
      </c>
    </row>
    <row r="16" spans="1:5" x14ac:dyDescent="0.25">
      <c r="A16" s="2" t="s">
        <v>3</v>
      </c>
      <c r="B16" s="249" t="s">
        <v>3</v>
      </c>
      <c r="C16" s="247"/>
      <c r="D16" s="63" t="s">
        <v>3</v>
      </c>
      <c r="E16" s="63" t="s">
        <v>3</v>
      </c>
    </row>
    <row r="17" spans="1:5" x14ac:dyDescent="0.25">
      <c r="A17" s="3" t="s">
        <v>3</v>
      </c>
      <c r="B17" s="328" t="s">
        <v>223</v>
      </c>
      <c r="C17" s="247"/>
      <c r="D17" s="60" t="s">
        <v>215</v>
      </c>
      <c r="E17" s="60" t="s">
        <v>216</v>
      </c>
    </row>
    <row r="18" spans="1:5" x14ac:dyDescent="0.25">
      <c r="A18" s="3" t="s">
        <v>3</v>
      </c>
      <c r="B18" s="331" t="s">
        <v>224</v>
      </c>
      <c r="C18" s="247"/>
      <c r="D18" s="64" t="s">
        <v>93</v>
      </c>
      <c r="E18" s="64" t="s">
        <v>93</v>
      </c>
    </row>
    <row r="19" spans="1:5" x14ac:dyDescent="0.25">
      <c r="A19" s="3" t="s">
        <v>3</v>
      </c>
      <c r="B19" s="330" t="s">
        <v>225</v>
      </c>
      <c r="C19" s="247"/>
      <c r="D19" s="65" t="s">
        <v>226</v>
      </c>
      <c r="E19" s="65" t="s">
        <v>226</v>
      </c>
    </row>
    <row r="20" spans="1:5" x14ac:dyDescent="0.25">
      <c r="A20" s="3" t="s">
        <v>3</v>
      </c>
      <c r="B20" s="326" t="s">
        <v>227</v>
      </c>
      <c r="C20" s="247"/>
      <c r="D20" s="64" t="s">
        <v>228</v>
      </c>
      <c r="E20" s="64" t="s">
        <v>229</v>
      </c>
    </row>
    <row r="21" spans="1:5" x14ac:dyDescent="0.25">
      <c r="A21" s="3" t="s">
        <v>3</v>
      </c>
      <c r="B21" s="330" t="s">
        <v>230</v>
      </c>
      <c r="C21" s="247"/>
      <c r="D21" s="65" t="s">
        <v>231</v>
      </c>
      <c r="E21" s="65" t="s">
        <v>232</v>
      </c>
    </row>
    <row r="22" spans="1:5" x14ac:dyDescent="0.25">
      <c r="A22" s="3" t="s">
        <v>3</v>
      </c>
      <c r="B22" s="326" t="s">
        <v>233</v>
      </c>
      <c r="C22" s="247"/>
      <c r="D22" s="64" t="s">
        <v>234</v>
      </c>
      <c r="E22" s="64" t="s">
        <v>234</v>
      </c>
    </row>
    <row r="23" spans="1:5" x14ac:dyDescent="0.25">
      <c r="A23" s="2" t="s">
        <v>3</v>
      </c>
      <c r="B23" s="249" t="s">
        <v>3</v>
      </c>
      <c r="C23" s="247"/>
      <c r="D23" s="63" t="s">
        <v>3</v>
      </c>
      <c r="E23" s="63" t="s">
        <v>3</v>
      </c>
    </row>
    <row r="24" spans="1:5" x14ac:dyDescent="0.25">
      <c r="A24" s="3" t="s">
        <v>3</v>
      </c>
      <c r="B24" s="328" t="s">
        <v>235</v>
      </c>
      <c r="C24" s="247"/>
      <c r="D24" s="60" t="s">
        <v>215</v>
      </c>
      <c r="E24" s="60" t="s">
        <v>216</v>
      </c>
    </row>
    <row r="25" spans="1:5" x14ac:dyDescent="0.25">
      <c r="A25" s="3" t="s">
        <v>3</v>
      </c>
      <c r="B25" s="326" t="s">
        <v>236</v>
      </c>
      <c r="C25" s="247"/>
      <c r="D25" s="64" t="s">
        <v>237</v>
      </c>
      <c r="E25" s="64" t="s">
        <v>238</v>
      </c>
    </row>
    <row r="26" spans="1:5" x14ac:dyDescent="0.25">
      <c r="A26" s="66" t="s">
        <v>3</v>
      </c>
      <c r="B26" s="329" t="s">
        <v>239</v>
      </c>
      <c r="C26" s="247"/>
      <c r="D26" s="67" t="s">
        <v>240</v>
      </c>
      <c r="E26" s="67" t="s">
        <v>240</v>
      </c>
    </row>
    <row r="27" spans="1:5" x14ac:dyDescent="0.25">
      <c r="A27" s="66" t="s">
        <v>3</v>
      </c>
      <c r="B27" s="326" t="s">
        <v>241</v>
      </c>
      <c r="C27" s="247"/>
      <c r="D27" s="64" t="s">
        <v>242</v>
      </c>
      <c r="E27" s="64" t="s">
        <v>242</v>
      </c>
    </row>
    <row r="28" spans="1:5" x14ac:dyDescent="0.25">
      <c r="A28" s="66" t="s">
        <v>3</v>
      </c>
      <c r="B28" s="329" t="s">
        <v>243</v>
      </c>
      <c r="C28" s="247"/>
      <c r="D28" s="67" t="s">
        <v>244</v>
      </c>
      <c r="E28" s="67" t="s">
        <v>245</v>
      </c>
    </row>
    <row r="29" spans="1:5" x14ac:dyDescent="0.25">
      <c r="A29" s="66" t="s">
        <v>3</v>
      </c>
      <c r="B29" s="326" t="s">
        <v>246</v>
      </c>
      <c r="C29" s="247"/>
      <c r="D29" s="64" t="s">
        <v>247</v>
      </c>
      <c r="E29" s="64" t="s">
        <v>247</v>
      </c>
    </row>
    <row r="30" spans="1:5" x14ac:dyDescent="0.25">
      <c r="A30" s="66" t="s">
        <v>3</v>
      </c>
      <c r="B30" s="327" t="s">
        <v>3</v>
      </c>
      <c r="C30" s="247"/>
      <c r="D30" s="68" t="s">
        <v>3</v>
      </c>
      <c r="E30" s="68" t="s">
        <v>3</v>
      </c>
    </row>
    <row r="31" spans="1:5" ht="59.85" customHeight="1" x14ac:dyDescent="0.25"/>
  </sheetData>
  <sheetProtection sheet="1" objects="1" scenarios="1"/>
  <mergeCells count="33">
    <mergeCell ref="A1:B3"/>
    <mergeCell ref="C1:E1"/>
    <mergeCell ref="C2:E2"/>
    <mergeCell ref="C3:E3"/>
    <mergeCell ref="A4:B4"/>
    <mergeCell ref="C4:E4"/>
    <mergeCell ref="A5:B5"/>
    <mergeCell ref="C5:E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9:C29"/>
    <mergeCell ref="B30:C30"/>
    <mergeCell ref="B24:C24"/>
    <mergeCell ref="B25:C25"/>
    <mergeCell ref="B26:C26"/>
    <mergeCell ref="B27:C27"/>
    <mergeCell ref="B28:C28"/>
  </mergeCells>
  <hyperlinks>
    <hyperlink ref="C3" location="'Contents'!A6" display="Index"/>
  </hyperlinks>
  <pageMargins left="0.25" right="0.25" top="0.25" bottom="0.25" header="0.25" footer="0.2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47"/>
  <sheetViews>
    <sheetView showGridLines="0" zoomScaleNormal="100" workbookViewId="0">
      <selection sqref="A1:F3"/>
    </sheetView>
  </sheetViews>
  <sheetFormatPr defaultRowHeight="15" x14ac:dyDescent="0.25"/>
  <cols>
    <col min="1" max="1" width="1.28515625" customWidth="1"/>
    <col min="2" max="2" width="0.42578125" customWidth="1"/>
    <col min="3" max="3" width="0.85546875" customWidth="1"/>
    <col min="4" max="4" width="0" hidden="1" customWidth="1"/>
    <col min="5" max="5" width="0.42578125" customWidth="1"/>
    <col min="6" max="6" width="30.5703125" customWidth="1"/>
    <col min="7" max="7" width="28" customWidth="1"/>
    <col min="8" max="8" width="0.42578125" customWidth="1"/>
    <col min="9" max="9" width="0.7109375" customWidth="1"/>
    <col min="10" max="10" width="19.5703125" customWidth="1"/>
    <col min="11" max="11" width="4.28515625" customWidth="1"/>
    <col min="12" max="12" width="0" hidden="1" customWidth="1"/>
    <col min="13" max="13" width="15.85546875" customWidth="1"/>
    <col min="14" max="14" width="0.42578125" customWidth="1"/>
    <col min="15" max="15" width="0" hidden="1" customWidth="1"/>
    <col min="16" max="16" width="5.28515625" customWidth="1"/>
    <col min="17" max="17" width="17.7109375" customWidth="1"/>
  </cols>
  <sheetData>
    <row r="1" spans="1:17" ht="18" customHeight="1" x14ac:dyDescent="0.25">
      <c r="A1" s="247"/>
      <c r="B1" s="247"/>
      <c r="C1" s="247"/>
      <c r="D1" s="247"/>
      <c r="E1" s="247"/>
      <c r="F1" s="247"/>
      <c r="G1" s="251" t="s">
        <v>0</v>
      </c>
      <c r="H1" s="247"/>
      <c r="I1" s="247"/>
      <c r="J1" s="247"/>
      <c r="K1" s="247"/>
      <c r="L1" s="247"/>
      <c r="M1" s="247"/>
      <c r="N1" s="247"/>
      <c r="O1" s="247"/>
      <c r="P1" s="247"/>
      <c r="Q1" s="247"/>
    </row>
    <row r="2" spans="1:17" ht="18" customHeight="1" x14ac:dyDescent="0.25">
      <c r="A2" s="247"/>
      <c r="B2" s="247"/>
      <c r="C2" s="247"/>
      <c r="D2" s="247"/>
      <c r="E2" s="247"/>
      <c r="F2" s="247"/>
      <c r="G2" s="251" t="s">
        <v>1</v>
      </c>
      <c r="H2" s="247"/>
      <c r="I2" s="247"/>
      <c r="J2" s="247"/>
      <c r="K2" s="247"/>
      <c r="L2" s="247"/>
      <c r="M2" s="247"/>
      <c r="N2" s="247"/>
      <c r="O2" s="247"/>
      <c r="P2" s="247"/>
      <c r="Q2" s="247"/>
    </row>
    <row r="3" spans="1:17" ht="18" customHeight="1" x14ac:dyDescent="0.25">
      <c r="A3" s="247"/>
      <c r="B3" s="247"/>
      <c r="C3" s="247"/>
      <c r="D3" s="247"/>
      <c r="E3" s="247"/>
      <c r="F3" s="247"/>
      <c r="G3" s="251" t="s">
        <v>2</v>
      </c>
      <c r="H3" s="247"/>
      <c r="I3" s="247"/>
      <c r="J3" s="247"/>
      <c r="K3" s="247"/>
      <c r="L3" s="247"/>
      <c r="M3" s="247"/>
      <c r="N3" s="247"/>
      <c r="O3" s="247"/>
      <c r="P3" s="247"/>
      <c r="Q3" s="247"/>
    </row>
    <row r="4" spans="1:17" ht="18" customHeight="1" x14ac:dyDescent="0.25">
      <c r="A4" s="249" t="s">
        <v>3</v>
      </c>
      <c r="B4" s="247"/>
      <c r="C4" s="247"/>
      <c r="D4" s="247"/>
      <c r="E4" s="247"/>
      <c r="F4" s="247"/>
      <c r="G4" s="251" t="s">
        <v>3</v>
      </c>
      <c r="H4" s="247"/>
      <c r="I4" s="247"/>
      <c r="J4" s="247"/>
      <c r="K4" s="247"/>
      <c r="L4" s="247"/>
      <c r="M4" s="247"/>
      <c r="N4" s="247"/>
      <c r="O4" s="247"/>
      <c r="P4" s="247"/>
      <c r="Q4" s="247"/>
    </row>
    <row r="5" spans="1:17" ht="18" customHeight="1" x14ac:dyDescent="0.25">
      <c r="A5" s="249" t="s">
        <v>3</v>
      </c>
      <c r="B5" s="247"/>
      <c r="C5" s="247"/>
      <c r="D5" s="247"/>
      <c r="E5" s="247"/>
      <c r="F5" s="247"/>
      <c r="G5" s="249" t="s">
        <v>3</v>
      </c>
      <c r="H5" s="247"/>
      <c r="I5" s="247"/>
      <c r="J5" s="247"/>
      <c r="K5" s="247"/>
      <c r="L5" s="247"/>
      <c r="M5" s="247"/>
      <c r="N5" s="247"/>
      <c r="O5" s="247"/>
      <c r="P5" s="247"/>
      <c r="Q5" s="247"/>
    </row>
    <row r="6" spans="1:17" ht="2.25" customHeight="1" x14ac:dyDescent="0.25"/>
    <row r="7" spans="1:17" ht="18" customHeight="1" x14ac:dyDescent="0.25">
      <c r="E7" s="361" t="s">
        <v>248</v>
      </c>
      <c r="F7" s="247"/>
      <c r="G7" s="247"/>
      <c r="H7" s="247"/>
      <c r="I7" s="247"/>
      <c r="J7" s="249" t="s">
        <v>3</v>
      </c>
      <c r="K7" s="247"/>
      <c r="L7" s="247"/>
      <c r="M7" s="247"/>
      <c r="N7" s="247"/>
      <c r="O7" s="247"/>
      <c r="P7" s="247"/>
    </row>
    <row r="8" spans="1:17" ht="18" customHeight="1" x14ac:dyDescent="0.25">
      <c r="E8" s="361" t="s">
        <v>3</v>
      </c>
      <c r="F8" s="247"/>
      <c r="G8" s="247"/>
      <c r="H8" s="247"/>
      <c r="I8" s="247"/>
      <c r="J8" s="249" t="s">
        <v>3</v>
      </c>
      <c r="K8" s="247"/>
      <c r="L8" s="247"/>
      <c r="M8" s="247"/>
      <c r="N8" s="247"/>
      <c r="O8" s="247"/>
      <c r="P8" s="247"/>
    </row>
    <row r="9" spans="1:17" ht="18" customHeight="1" x14ac:dyDescent="0.25">
      <c r="E9" s="358" t="s">
        <v>249</v>
      </c>
      <c r="F9" s="302"/>
      <c r="G9" s="302"/>
      <c r="H9" s="302"/>
      <c r="I9" s="303"/>
      <c r="J9" s="359" t="s">
        <v>250</v>
      </c>
      <c r="K9" s="302"/>
      <c r="L9" s="302"/>
      <c r="M9" s="302"/>
      <c r="N9" s="302"/>
      <c r="O9" s="302"/>
      <c r="P9" s="303"/>
    </row>
    <row r="10" spans="1:17" ht="18" customHeight="1" x14ac:dyDescent="0.25">
      <c r="E10" s="305" t="s">
        <v>251</v>
      </c>
      <c r="F10" s="302"/>
      <c r="G10" s="302"/>
      <c r="H10" s="302"/>
      <c r="I10" s="303"/>
      <c r="J10" s="357" t="s">
        <v>252</v>
      </c>
      <c r="K10" s="302"/>
      <c r="L10" s="302"/>
      <c r="M10" s="302"/>
      <c r="N10" s="302"/>
      <c r="O10" s="302"/>
      <c r="P10" s="303"/>
    </row>
    <row r="11" spans="1:17" ht="18" customHeight="1" x14ac:dyDescent="0.25">
      <c r="E11" s="358" t="s">
        <v>253</v>
      </c>
      <c r="F11" s="302"/>
      <c r="G11" s="302"/>
      <c r="H11" s="302"/>
      <c r="I11" s="303"/>
      <c r="J11" s="359" t="s">
        <v>102</v>
      </c>
      <c r="K11" s="302"/>
      <c r="L11" s="302"/>
      <c r="M11" s="302"/>
      <c r="N11" s="302"/>
      <c r="O11" s="302"/>
      <c r="P11" s="303"/>
    </row>
    <row r="12" spans="1:17" ht="18" customHeight="1" x14ac:dyDescent="0.25">
      <c r="E12" s="305" t="s">
        <v>108</v>
      </c>
      <c r="F12" s="302"/>
      <c r="G12" s="302"/>
      <c r="H12" s="302"/>
      <c r="I12" s="303"/>
      <c r="J12" s="357">
        <v>29</v>
      </c>
      <c r="K12" s="302"/>
      <c r="L12" s="302"/>
      <c r="M12" s="302"/>
      <c r="N12" s="302"/>
      <c r="O12" s="302"/>
      <c r="P12" s="303"/>
    </row>
    <row r="13" spans="1:17" ht="18" customHeight="1" x14ac:dyDescent="0.25">
      <c r="E13" s="358" t="s">
        <v>254</v>
      </c>
      <c r="F13" s="302"/>
      <c r="G13" s="302"/>
      <c r="H13" s="302"/>
      <c r="I13" s="303"/>
      <c r="J13" s="359" t="s">
        <v>240</v>
      </c>
      <c r="K13" s="302"/>
      <c r="L13" s="302"/>
      <c r="M13" s="302"/>
      <c r="N13" s="302"/>
      <c r="O13" s="302"/>
      <c r="P13" s="303"/>
    </row>
    <row r="14" spans="1:17" ht="18" customHeight="1" x14ac:dyDescent="0.25">
      <c r="E14" s="305" t="s">
        <v>255</v>
      </c>
      <c r="F14" s="302"/>
      <c r="G14" s="302"/>
      <c r="H14" s="302"/>
      <c r="I14" s="303"/>
      <c r="J14" s="360">
        <v>4.2944000000000003E-2</v>
      </c>
      <c r="K14" s="302"/>
      <c r="L14" s="302"/>
      <c r="M14" s="302"/>
      <c r="N14" s="302"/>
      <c r="O14" s="302"/>
      <c r="P14" s="303"/>
    </row>
    <row r="15" spans="1:17" ht="18" customHeight="1" x14ac:dyDescent="0.25">
      <c r="E15" s="358" t="s">
        <v>246</v>
      </c>
      <c r="F15" s="302"/>
      <c r="G15" s="302"/>
      <c r="H15" s="302"/>
      <c r="I15" s="303"/>
      <c r="J15" s="359" t="s">
        <v>247</v>
      </c>
      <c r="K15" s="302"/>
      <c r="L15" s="302"/>
      <c r="M15" s="302"/>
      <c r="N15" s="302"/>
      <c r="O15" s="302"/>
      <c r="P15" s="303"/>
    </row>
    <row r="16" spans="1:17" ht="45.95" customHeight="1" x14ac:dyDescent="0.25"/>
    <row r="17" spans="3:14" x14ac:dyDescent="0.25">
      <c r="C17" s="246" t="s">
        <v>3</v>
      </c>
      <c r="D17" s="247"/>
      <c r="E17" s="247"/>
      <c r="F17" s="344" t="s">
        <v>256</v>
      </c>
      <c r="G17" s="247"/>
      <c r="H17" s="257"/>
      <c r="I17" s="348" t="s">
        <v>215</v>
      </c>
      <c r="J17" s="257"/>
      <c r="K17" s="348" t="s">
        <v>216</v>
      </c>
      <c r="L17" s="247"/>
      <c r="M17" s="257"/>
      <c r="N17" s="69" t="s">
        <v>3</v>
      </c>
    </row>
    <row r="18" spans="3:14" x14ac:dyDescent="0.25">
      <c r="C18" s="246" t="s">
        <v>3</v>
      </c>
      <c r="D18" s="247"/>
      <c r="E18" s="247"/>
      <c r="F18" s="337" t="s">
        <v>257</v>
      </c>
      <c r="G18" s="247"/>
      <c r="H18" s="257"/>
      <c r="I18" s="354">
        <v>656920.88</v>
      </c>
      <c r="J18" s="257"/>
      <c r="K18" s="354">
        <v>75284.33</v>
      </c>
      <c r="L18" s="247"/>
      <c r="M18" s="257"/>
      <c r="N18" s="3" t="s">
        <v>3</v>
      </c>
    </row>
    <row r="19" spans="3:14" x14ac:dyDescent="0.25">
      <c r="C19" s="246" t="s">
        <v>3</v>
      </c>
      <c r="D19" s="247"/>
      <c r="E19" s="247"/>
      <c r="F19" s="341" t="s">
        <v>258</v>
      </c>
      <c r="G19" s="247"/>
      <c r="H19" s="257"/>
      <c r="I19" s="356">
        <v>656920.88</v>
      </c>
      <c r="J19" s="257"/>
      <c r="K19" s="356">
        <v>75284.33</v>
      </c>
      <c r="L19" s="247"/>
      <c r="M19" s="257"/>
      <c r="N19" s="3" t="s">
        <v>3</v>
      </c>
    </row>
    <row r="20" spans="3:14" x14ac:dyDescent="0.25">
      <c r="C20" s="246" t="s">
        <v>3</v>
      </c>
      <c r="D20" s="247"/>
      <c r="E20" s="247"/>
      <c r="F20" s="246" t="s">
        <v>3</v>
      </c>
      <c r="G20" s="247"/>
      <c r="H20" s="247"/>
      <c r="I20" s="347" t="s">
        <v>3</v>
      </c>
      <c r="J20" s="247"/>
      <c r="K20" s="347" t="s">
        <v>3</v>
      </c>
      <c r="L20" s="247"/>
      <c r="M20" s="247"/>
      <c r="N20" s="72" t="s">
        <v>3</v>
      </c>
    </row>
    <row r="21" spans="3:14" x14ac:dyDescent="0.25">
      <c r="C21" s="246" t="s">
        <v>3</v>
      </c>
      <c r="D21" s="247"/>
      <c r="E21" s="247"/>
      <c r="F21" s="344" t="s">
        <v>259</v>
      </c>
      <c r="G21" s="247"/>
      <c r="H21" s="257"/>
      <c r="I21" s="348" t="s">
        <v>215</v>
      </c>
      <c r="J21" s="257"/>
      <c r="K21" s="348" t="s">
        <v>216</v>
      </c>
      <c r="L21" s="247"/>
      <c r="M21" s="257"/>
      <c r="N21" s="69" t="s">
        <v>3</v>
      </c>
    </row>
    <row r="22" spans="3:14" x14ac:dyDescent="0.25">
      <c r="C22" s="246" t="s">
        <v>3</v>
      </c>
      <c r="D22" s="247"/>
      <c r="E22" s="247"/>
      <c r="F22" s="337" t="s">
        <v>260</v>
      </c>
      <c r="G22" s="247"/>
      <c r="H22" s="257"/>
      <c r="I22" s="354">
        <v>0</v>
      </c>
      <c r="J22" s="257"/>
      <c r="K22" s="354">
        <v>0</v>
      </c>
      <c r="L22" s="247"/>
      <c r="M22" s="257"/>
      <c r="N22" s="3" t="s">
        <v>3</v>
      </c>
    </row>
    <row r="23" spans="3:14" x14ac:dyDescent="0.25">
      <c r="C23" s="246" t="s">
        <v>3</v>
      </c>
      <c r="D23" s="247"/>
      <c r="E23" s="247"/>
      <c r="F23" s="341" t="s">
        <v>261</v>
      </c>
      <c r="G23" s="247"/>
      <c r="H23" s="257"/>
      <c r="I23" s="356">
        <v>0</v>
      </c>
      <c r="J23" s="257"/>
      <c r="K23" s="356">
        <v>0</v>
      </c>
      <c r="L23" s="247"/>
      <c r="M23" s="257"/>
      <c r="N23" s="3" t="s">
        <v>3</v>
      </c>
    </row>
    <row r="24" spans="3:14" x14ac:dyDescent="0.25">
      <c r="C24" s="246" t="s">
        <v>3</v>
      </c>
      <c r="D24" s="247"/>
      <c r="E24" s="247"/>
      <c r="F24" s="246" t="s">
        <v>3</v>
      </c>
      <c r="G24" s="247"/>
      <c r="H24" s="247"/>
      <c r="I24" s="347" t="s">
        <v>3</v>
      </c>
      <c r="J24" s="247"/>
      <c r="K24" s="347" t="s">
        <v>3</v>
      </c>
      <c r="L24" s="247"/>
      <c r="M24" s="247"/>
      <c r="N24" s="72" t="s">
        <v>3</v>
      </c>
    </row>
    <row r="25" spans="3:14" x14ac:dyDescent="0.25">
      <c r="C25" s="246" t="s">
        <v>3</v>
      </c>
      <c r="D25" s="247"/>
      <c r="E25" s="247"/>
      <c r="F25" s="344" t="s">
        <v>262</v>
      </c>
      <c r="G25" s="247"/>
      <c r="H25" s="257"/>
      <c r="I25" s="348" t="s">
        <v>215</v>
      </c>
      <c r="J25" s="257"/>
      <c r="K25" s="348" t="s">
        <v>216</v>
      </c>
      <c r="L25" s="247"/>
      <c r="M25" s="257"/>
      <c r="N25" s="69" t="s">
        <v>3</v>
      </c>
    </row>
    <row r="26" spans="3:14" x14ac:dyDescent="0.25">
      <c r="C26" s="246" t="s">
        <v>3</v>
      </c>
      <c r="D26" s="247"/>
      <c r="E26" s="247"/>
      <c r="F26" s="337" t="s">
        <v>263</v>
      </c>
      <c r="G26" s="247"/>
      <c r="H26" s="257"/>
      <c r="I26" s="354">
        <v>526200000</v>
      </c>
      <c r="J26" s="257"/>
      <c r="K26" s="354">
        <v>33000000</v>
      </c>
      <c r="L26" s="247"/>
      <c r="M26" s="257"/>
      <c r="N26" s="3" t="s">
        <v>3</v>
      </c>
    </row>
    <row r="27" spans="3:14" x14ac:dyDescent="0.25">
      <c r="C27" s="246" t="s">
        <v>3</v>
      </c>
      <c r="D27" s="247"/>
      <c r="E27" s="247"/>
      <c r="F27" s="341" t="s">
        <v>264</v>
      </c>
      <c r="G27" s="247"/>
      <c r="H27" s="257"/>
      <c r="I27" s="356">
        <v>165548255.58000001</v>
      </c>
      <c r="J27" s="257"/>
      <c r="K27" s="356">
        <v>17897101.199999999</v>
      </c>
      <c r="L27" s="247"/>
      <c r="M27" s="257"/>
      <c r="N27" s="3" t="s">
        <v>3</v>
      </c>
    </row>
    <row r="28" spans="3:14" x14ac:dyDescent="0.25">
      <c r="C28" s="246" t="s">
        <v>3</v>
      </c>
      <c r="D28" s="247"/>
      <c r="E28" s="247"/>
      <c r="F28" s="337" t="s">
        <v>265</v>
      </c>
      <c r="G28" s="247"/>
      <c r="H28" s="257"/>
      <c r="I28" s="354">
        <v>7685519.3399999999</v>
      </c>
      <c r="J28" s="257"/>
      <c r="K28" s="354">
        <v>830860.80000000005</v>
      </c>
      <c r="L28" s="247"/>
      <c r="M28" s="257"/>
      <c r="N28" s="73" t="s">
        <v>3</v>
      </c>
    </row>
    <row r="29" spans="3:14" x14ac:dyDescent="0.25">
      <c r="C29" s="246" t="s">
        <v>3</v>
      </c>
      <c r="D29" s="247"/>
      <c r="E29" s="247"/>
      <c r="F29" s="344" t="s">
        <v>266</v>
      </c>
      <c r="G29" s="247"/>
      <c r="H29" s="257"/>
      <c r="I29" s="355">
        <v>157862736.24000001</v>
      </c>
      <c r="J29" s="257"/>
      <c r="K29" s="355">
        <v>17066240.399999999</v>
      </c>
      <c r="L29" s="247"/>
      <c r="M29" s="257"/>
      <c r="N29" s="74" t="s">
        <v>3</v>
      </c>
    </row>
    <row r="30" spans="3:14" x14ac:dyDescent="0.25">
      <c r="C30" s="246" t="s">
        <v>3</v>
      </c>
      <c r="D30" s="247"/>
      <c r="E30" s="247"/>
      <c r="F30" s="246" t="s">
        <v>3</v>
      </c>
      <c r="G30" s="247"/>
      <c r="H30" s="247"/>
      <c r="I30" s="347" t="s">
        <v>3</v>
      </c>
      <c r="J30" s="247"/>
      <c r="K30" s="347" t="s">
        <v>3</v>
      </c>
      <c r="L30" s="247"/>
      <c r="M30" s="247"/>
      <c r="N30" s="72" t="s">
        <v>3</v>
      </c>
    </row>
    <row r="31" spans="3:14" x14ac:dyDescent="0.25">
      <c r="C31" s="246" t="s">
        <v>3</v>
      </c>
      <c r="D31" s="247"/>
      <c r="E31" s="247"/>
      <c r="F31" s="353" t="s">
        <v>267</v>
      </c>
      <c r="G31" s="247"/>
      <c r="H31" s="257"/>
      <c r="I31" s="348" t="s">
        <v>215</v>
      </c>
      <c r="J31" s="257"/>
      <c r="K31" s="348" t="s">
        <v>216</v>
      </c>
      <c r="L31" s="247"/>
      <c r="M31" s="257"/>
      <c r="N31" s="69" t="s">
        <v>3</v>
      </c>
    </row>
    <row r="32" spans="3:14" x14ac:dyDescent="0.25">
      <c r="C32" s="246" t="s">
        <v>3</v>
      </c>
      <c r="D32" s="247"/>
      <c r="E32" s="247"/>
      <c r="F32" s="337" t="s">
        <v>268</v>
      </c>
      <c r="G32" s="247"/>
      <c r="H32" s="257"/>
      <c r="I32" s="351">
        <v>124.84</v>
      </c>
      <c r="J32" s="257"/>
      <c r="K32" s="351">
        <v>228.13</v>
      </c>
      <c r="L32" s="247"/>
      <c r="M32" s="257"/>
      <c r="N32" s="76" t="s">
        <v>3</v>
      </c>
    </row>
    <row r="33" spans="2:14" x14ac:dyDescent="0.25">
      <c r="C33" s="246" t="s">
        <v>3</v>
      </c>
      <c r="D33" s="247"/>
      <c r="E33" s="247"/>
      <c r="F33" s="341" t="s">
        <v>269</v>
      </c>
      <c r="G33" s="247"/>
      <c r="H33" s="257"/>
      <c r="I33" s="352">
        <v>1460.57</v>
      </c>
      <c r="J33" s="257"/>
      <c r="K33" s="352">
        <v>2517.7600000000002</v>
      </c>
      <c r="L33" s="247"/>
      <c r="M33" s="257"/>
      <c r="N33" s="76" t="s">
        <v>3</v>
      </c>
    </row>
    <row r="34" spans="2:14" x14ac:dyDescent="0.25">
      <c r="C34" s="246" t="s">
        <v>3</v>
      </c>
      <c r="D34" s="247"/>
      <c r="E34" s="247"/>
      <c r="F34" s="337" t="s">
        <v>270</v>
      </c>
      <c r="G34" s="247"/>
      <c r="H34" s="257"/>
      <c r="I34" s="349">
        <v>5262</v>
      </c>
      <c r="J34" s="257"/>
      <c r="K34" s="349">
        <v>330</v>
      </c>
      <c r="L34" s="247"/>
      <c r="M34" s="257"/>
      <c r="N34" s="76" t="s">
        <v>3</v>
      </c>
    </row>
    <row r="35" spans="2:14" x14ac:dyDescent="0.25">
      <c r="C35" s="246" t="s">
        <v>3</v>
      </c>
      <c r="D35" s="247"/>
      <c r="E35" s="247"/>
      <c r="F35" s="341" t="s">
        <v>271</v>
      </c>
      <c r="G35" s="247"/>
      <c r="H35" s="257"/>
      <c r="I35" s="350">
        <v>0.30000520000000003</v>
      </c>
      <c r="J35" s="257"/>
      <c r="K35" s="350">
        <v>0.51715880000000003</v>
      </c>
      <c r="L35" s="247"/>
      <c r="M35" s="257"/>
      <c r="N35" s="76" t="s">
        <v>3</v>
      </c>
    </row>
    <row r="36" spans="2:14" x14ac:dyDescent="0.25">
      <c r="C36" s="246" t="s">
        <v>3</v>
      </c>
      <c r="D36" s="247"/>
      <c r="E36" s="247"/>
      <c r="F36" s="246" t="s">
        <v>3</v>
      </c>
      <c r="G36" s="247"/>
      <c r="H36" s="247"/>
      <c r="I36" s="347" t="s">
        <v>3</v>
      </c>
      <c r="J36" s="247"/>
      <c r="K36" s="347" t="s">
        <v>3</v>
      </c>
      <c r="L36" s="247"/>
      <c r="M36" s="247"/>
      <c r="N36" s="72" t="s">
        <v>3</v>
      </c>
    </row>
    <row r="37" spans="2:14" x14ac:dyDescent="0.25">
      <c r="C37" s="246" t="s">
        <v>3</v>
      </c>
      <c r="D37" s="247"/>
      <c r="E37" s="247"/>
      <c r="F37" s="344" t="s">
        <v>272</v>
      </c>
      <c r="G37" s="247"/>
      <c r="H37" s="257"/>
      <c r="I37" s="348" t="s">
        <v>215</v>
      </c>
      <c r="J37" s="257"/>
      <c r="K37" s="348" t="s">
        <v>216</v>
      </c>
      <c r="L37" s="247"/>
      <c r="M37" s="257"/>
      <c r="N37" s="69" t="s">
        <v>3</v>
      </c>
    </row>
    <row r="38" spans="2:14" x14ac:dyDescent="0.25">
      <c r="C38" s="246" t="s">
        <v>3</v>
      </c>
      <c r="D38" s="247"/>
      <c r="E38" s="247"/>
      <c r="F38" s="337" t="s">
        <v>273</v>
      </c>
      <c r="G38" s="247"/>
      <c r="H38" s="257"/>
      <c r="I38" s="345">
        <v>0.12303668346322701</v>
      </c>
      <c r="J38" s="257"/>
      <c r="K38" s="345">
        <v>6.8038984022494003E-2</v>
      </c>
      <c r="L38" s="247"/>
      <c r="M38" s="257"/>
      <c r="N38" s="3" t="s">
        <v>3</v>
      </c>
    </row>
    <row r="39" spans="2:14" x14ac:dyDescent="0.25">
      <c r="C39" s="246" t="s">
        <v>3</v>
      </c>
      <c r="D39" s="247"/>
      <c r="E39" s="247"/>
      <c r="F39" s="341" t="s">
        <v>274</v>
      </c>
      <c r="G39" s="247"/>
      <c r="H39" s="257"/>
      <c r="I39" s="346">
        <v>0.25999998669748098</v>
      </c>
      <c r="J39" s="257"/>
      <c r="K39" s="346">
        <v>0.179999991302596</v>
      </c>
      <c r="L39" s="247"/>
      <c r="M39" s="257"/>
      <c r="N39" s="3" t="s">
        <v>3</v>
      </c>
    </row>
    <row r="40" spans="2:14" x14ac:dyDescent="0.25">
      <c r="C40" s="246" t="s">
        <v>3</v>
      </c>
      <c r="D40" s="247"/>
      <c r="E40" s="247"/>
      <c r="F40" s="337" t="s">
        <v>275</v>
      </c>
      <c r="G40" s="247"/>
      <c r="H40" s="257"/>
      <c r="I40" s="343" t="s">
        <v>276</v>
      </c>
      <c r="J40" s="247"/>
      <c r="K40" s="343" t="s">
        <v>277</v>
      </c>
      <c r="L40" s="247"/>
      <c r="M40" s="247"/>
      <c r="N40" s="76" t="s">
        <v>3</v>
      </c>
    </row>
    <row r="41" spans="2:14" ht="20.85" customHeight="1" x14ac:dyDescent="0.25"/>
    <row r="42" spans="2:14" ht="18" customHeight="1" x14ac:dyDescent="0.25">
      <c r="B42" s="246" t="s">
        <v>3</v>
      </c>
      <c r="C42" s="247"/>
      <c r="D42" s="344" t="s">
        <v>278</v>
      </c>
      <c r="E42" s="247"/>
      <c r="F42" s="247"/>
      <c r="G42" s="257"/>
      <c r="H42" s="344" t="s">
        <v>3</v>
      </c>
      <c r="I42" s="247"/>
      <c r="J42" s="247"/>
      <c r="K42" s="257"/>
    </row>
    <row r="43" spans="2:14" ht="18" customHeight="1" x14ac:dyDescent="0.25">
      <c r="B43" s="246" t="s">
        <v>3</v>
      </c>
      <c r="C43" s="247"/>
      <c r="D43" s="337" t="s">
        <v>279</v>
      </c>
      <c r="E43" s="247"/>
      <c r="F43" s="247"/>
      <c r="G43" s="257"/>
      <c r="H43" s="338">
        <v>31704254.120000001</v>
      </c>
      <c r="I43" s="247"/>
      <c r="J43" s="247"/>
      <c r="K43" s="257"/>
    </row>
    <row r="44" spans="2:14" ht="18" customHeight="1" x14ac:dyDescent="0.25">
      <c r="B44" s="246" t="s">
        <v>3</v>
      </c>
      <c r="C44" s="247"/>
      <c r="D44" s="341" t="s">
        <v>280</v>
      </c>
      <c r="E44" s="247"/>
      <c r="F44" s="247"/>
      <c r="G44" s="257"/>
      <c r="H44" s="342">
        <v>-1938099.67</v>
      </c>
      <c r="I44" s="247"/>
      <c r="J44" s="247"/>
      <c r="K44" s="257"/>
    </row>
    <row r="45" spans="2:14" ht="18" customHeight="1" x14ac:dyDescent="0.25">
      <c r="B45" s="246" t="s">
        <v>3</v>
      </c>
      <c r="C45" s="247"/>
      <c r="D45" s="337" t="s">
        <v>281</v>
      </c>
      <c r="E45" s="247"/>
      <c r="F45" s="247"/>
      <c r="G45" s="257"/>
      <c r="H45" s="338">
        <v>0</v>
      </c>
      <c r="I45" s="247"/>
      <c r="J45" s="247"/>
      <c r="K45" s="257"/>
    </row>
    <row r="46" spans="2:14" ht="18" customHeight="1" x14ac:dyDescent="0.25">
      <c r="B46" s="246" t="s">
        <v>3</v>
      </c>
      <c r="C46" s="247"/>
      <c r="D46" s="339" t="s">
        <v>282</v>
      </c>
      <c r="E46" s="247"/>
      <c r="F46" s="247"/>
      <c r="G46" s="257"/>
      <c r="H46" s="340">
        <v>29766154.449999999</v>
      </c>
      <c r="I46" s="247"/>
      <c r="J46" s="247"/>
      <c r="K46" s="257"/>
    </row>
    <row r="47" spans="2:14" ht="21.95" customHeight="1" x14ac:dyDescent="0.25"/>
  </sheetData>
  <sheetProtection sheet="1" objects="1" scenarios="1"/>
  <mergeCells count="137">
    <mergeCell ref="A1:F3"/>
    <mergeCell ref="G1:Q1"/>
    <mergeCell ref="G2:Q2"/>
    <mergeCell ref="G3:Q3"/>
    <mergeCell ref="A4:F4"/>
    <mergeCell ref="G4:Q4"/>
    <mergeCell ref="E9:I9"/>
    <mergeCell ref="J9:P9"/>
    <mergeCell ref="E10:I10"/>
    <mergeCell ref="J10:P10"/>
    <mergeCell ref="E11:I11"/>
    <mergeCell ref="J11:P11"/>
    <mergeCell ref="A5:F5"/>
    <mergeCell ref="G5:Q5"/>
    <mergeCell ref="E7:I7"/>
    <mergeCell ref="J7:P7"/>
    <mergeCell ref="E8:I8"/>
    <mergeCell ref="J8:P8"/>
    <mergeCell ref="E15:I15"/>
    <mergeCell ref="J15:P15"/>
    <mergeCell ref="C17:E17"/>
    <mergeCell ref="F17:H17"/>
    <mergeCell ref="I17:J17"/>
    <mergeCell ref="K17:M17"/>
    <mergeCell ref="E12:I12"/>
    <mergeCell ref="J12:P12"/>
    <mergeCell ref="E13:I13"/>
    <mergeCell ref="J13:P13"/>
    <mergeCell ref="E14:I14"/>
    <mergeCell ref="J14:P14"/>
    <mergeCell ref="C20:E20"/>
    <mergeCell ref="F20:H20"/>
    <mergeCell ref="I20:J20"/>
    <mergeCell ref="K20:M20"/>
    <mergeCell ref="C21:E21"/>
    <mergeCell ref="F21:H21"/>
    <mergeCell ref="I21:J21"/>
    <mergeCell ref="K21:M21"/>
    <mergeCell ref="C18:E18"/>
    <mergeCell ref="F18:H18"/>
    <mergeCell ref="I18:J18"/>
    <mergeCell ref="K18:M18"/>
    <mergeCell ref="C19:E19"/>
    <mergeCell ref="F19:H19"/>
    <mergeCell ref="I19:J19"/>
    <mergeCell ref="K19:M19"/>
    <mergeCell ref="C24:E24"/>
    <mergeCell ref="F24:H24"/>
    <mergeCell ref="I24:J24"/>
    <mergeCell ref="K24:M24"/>
    <mergeCell ref="C25:E25"/>
    <mergeCell ref="F25:H25"/>
    <mergeCell ref="I25:J25"/>
    <mergeCell ref="K25:M25"/>
    <mergeCell ref="C22:E22"/>
    <mergeCell ref="F22:H22"/>
    <mergeCell ref="I22:J22"/>
    <mergeCell ref="K22:M22"/>
    <mergeCell ref="C23:E23"/>
    <mergeCell ref="F23:H23"/>
    <mergeCell ref="I23:J23"/>
    <mergeCell ref="K23:M23"/>
    <mergeCell ref="C28:E28"/>
    <mergeCell ref="F28:H28"/>
    <mergeCell ref="I28:J28"/>
    <mergeCell ref="K28:M28"/>
    <mergeCell ref="C29:E29"/>
    <mergeCell ref="F29:H29"/>
    <mergeCell ref="I29:J29"/>
    <mergeCell ref="K29:M29"/>
    <mergeCell ref="C26:E26"/>
    <mergeCell ref="F26:H26"/>
    <mergeCell ref="I26:J26"/>
    <mergeCell ref="K26:M26"/>
    <mergeCell ref="C27:E27"/>
    <mergeCell ref="F27:H27"/>
    <mergeCell ref="I27:J27"/>
    <mergeCell ref="K27:M27"/>
    <mergeCell ref="C32:E32"/>
    <mergeCell ref="F32:H32"/>
    <mergeCell ref="I32:J32"/>
    <mergeCell ref="K32:M32"/>
    <mergeCell ref="C33:E33"/>
    <mergeCell ref="F33:H33"/>
    <mergeCell ref="I33:J33"/>
    <mergeCell ref="K33:M33"/>
    <mergeCell ref="C30:E30"/>
    <mergeCell ref="F30:H30"/>
    <mergeCell ref="I30:J30"/>
    <mergeCell ref="K30:M30"/>
    <mergeCell ref="C31:E31"/>
    <mergeCell ref="F31:H31"/>
    <mergeCell ref="I31:J31"/>
    <mergeCell ref="K31:M31"/>
    <mergeCell ref="C36:E36"/>
    <mergeCell ref="F36:H36"/>
    <mergeCell ref="I36:J36"/>
    <mergeCell ref="K36:M36"/>
    <mergeCell ref="C37:E37"/>
    <mergeCell ref="F37:H37"/>
    <mergeCell ref="I37:J37"/>
    <mergeCell ref="K37:M37"/>
    <mergeCell ref="C34:E34"/>
    <mergeCell ref="F34:H34"/>
    <mergeCell ref="I34:J34"/>
    <mergeCell ref="K34:M34"/>
    <mergeCell ref="C35:E35"/>
    <mergeCell ref="F35:H35"/>
    <mergeCell ref="I35:J35"/>
    <mergeCell ref="K35:M35"/>
    <mergeCell ref="C40:E40"/>
    <mergeCell ref="F40:H40"/>
    <mergeCell ref="I40:J40"/>
    <mergeCell ref="K40:M40"/>
    <mergeCell ref="B42:C42"/>
    <mergeCell ref="D42:G42"/>
    <mergeCell ref="H42:K42"/>
    <mergeCell ref="C38:E38"/>
    <mergeCell ref="F38:H38"/>
    <mergeCell ref="I38:J38"/>
    <mergeCell ref="K38:M38"/>
    <mergeCell ref="C39:E39"/>
    <mergeCell ref="F39:H39"/>
    <mergeCell ref="I39:J39"/>
    <mergeCell ref="K39:M39"/>
    <mergeCell ref="B45:C45"/>
    <mergeCell ref="D45:G45"/>
    <mergeCell ref="H45:K45"/>
    <mergeCell ref="B46:C46"/>
    <mergeCell ref="D46:G46"/>
    <mergeCell ref="H46:K46"/>
    <mergeCell ref="B43:C43"/>
    <mergeCell ref="D43:G43"/>
    <mergeCell ref="H43:K43"/>
    <mergeCell ref="B44:C44"/>
    <mergeCell ref="D44:G44"/>
    <mergeCell ref="H44:K44"/>
  </mergeCells>
  <hyperlinks>
    <hyperlink ref="G3" location="'Contents'!A6" display="Index"/>
  </hyperlinks>
  <pageMargins left="0.25" right="0.25" top="0.25" bottom="0.25" header="0.25" footer="0.25"/>
  <pageSetup scale="8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Cash Collateral Account</vt:lpstr>
      <vt:lpstr>Credit Enhancement</vt:lpstr>
      <vt:lpstr>Swaps and Waterfall</vt:lpstr>
      <vt:lpstr>Retention</vt:lpstr>
      <vt:lpstr>Amortisation Profile I</vt:lpstr>
      <vt:lpstr>Run Out Schedule I</vt:lpstr>
      <vt:lpstr>Outstanding Contracts I</vt:lpstr>
      <vt:lpstr>Outstanding Contracts II</vt:lpstr>
      <vt:lpstr>Arrears</vt:lpstr>
      <vt:lpstr>Net Salvage Loss</vt:lpstr>
      <vt:lpstr>Net Salvage After Recoveries</vt:lpstr>
      <vt:lpstr>Prepayments</vt:lpstr>
      <vt:lpstr>PoolData I</vt:lpstr>
      <vt:lpstr>PoolData II</vt:lpstr>
      <vt:lpstr>Pool Data III</vt:lpstr>
      <vt:lpstr>Pool Data IV</vt:lpstr>
      <vt:lpstr>Pool Data V</vt:lpstr>
      <vt:lpstr>Pool Data VI</vt:lpstr>
      <vt:lpstr>Pool Data VII</vt:lpstr>
      <vt:lpstr>Pool Data VIII</vt:lpstr>
      <vt:lpstr>Pool Data IX</vt:lpstr>
      <vt:lpstr>Hardship Extensions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Ferrari</dc:creator>
  <cp:lastModifiedBy>Juan Ferrari</cp:lastModifiedBy>
  <cp:lastPrinted>2024-03-17T02:40:40Z</cp:lastPrinted>
  <dcterms:created xsi:type="dcterms:W3CDTF">2024-03-13T06:07:22Z</dcterms:created>
  <dcterms:modified xsi:type="dcterms:W3CDTF">2024-03-17T02:42:45Z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